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definedNames>
    <definedName name="_xlnm._FilterDatabase" localSheetId="0" hidden="1">OFFER!$A$16:$DN$16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17" i="1"/>
  <c r="H15" i="1"/>
  <c r="J15" i="1" l="1"/>
  <c r="I15" i="1" l="1"/>
</calcChain>
</file>

<file path=xl/sharedStrings.xml><?xml version="1.0" encoding="utf-8"?>
<sst xmlns="http://schemas.openxmlformats.org/spreadsheetml/2006/main" count="2557" uniqueCount="600">
  <si>
    <t>A</t>
  </si>
  <si>
    <t>0-3M</t>
  </si>
  <si>
    <t>3-6M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</si>
  <si>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</si>
  <si>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</si>
  <si>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</si>
  <si>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</si>
  <si>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</si>
  <si>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</si>
  <si>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</si>
  <si>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</si>
  <si>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</si>
  <si>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B</t>
  </si>
  <si>
    <t>7-8Y</t>
  </si>
  <si>
    <t>8-9Y</t>
  </si>
  <si>
    <t>9-10Y</t>
  </si>
  <si>
    <t>10-11Y</t>
  </si>
  <si>
    <t>11-12Y</t>
  </si>
  <si>
    <t>12-13Y</t>
  </si>
  <si>
    <t>13-14Y</t>
  </si>
  <si>
    <t>14-15Y</t>
  </si>
  <si>
    <t>15-16Y</t>
  </si>
  <si>
    <t>1-1 + Y</t>
  </si>
  <si>
    <t>1+-2Y</t>
  </si>
  <si>
    <t>C</t>
  </si>
  <si>
    <t>D</t>
  </si>
  <si>
    <t>30A</t>
  </si>
  <si>
    <t>30B</t>
  </si>
  <si>
    <t>30C</t>
  </si>
  <si>
    <t>30D</t>
  </si>
  <si>
    <t>30DD</t>
  </si>
  <si>
    <t>30E</t>
  </si>
  <si>
    <t>32A</t>
  </si>
  <si>
    <t>32B</t>
  </si>
  <si>
    <t>32C</t>
  </si>
  <si>
    <t>32D</t>
  </si>
  <si>
    <t>32DD</t>
  </si>
  <si>
    <t>32E</t>
  </si>
  <si>
    <t>34A</t>
  </si>
  <si>
    <t>34B</t>
  </si>
  <si>
    <t>34C</t>
  </si>
  <si>
    <t>34D</t>
  </si>
  <si>
    <t>34DD</t>
  </si>
  <si>
    <t>34E</t>
  </si>
  <si>
    <t>36A</t>
  </si>
  <si>
    <t>36B</t>
  </si>
  <si>
    <t>36C</t>
  </si>
  <si>
    <t>36D</t>
  </si>
  <si>
    <t>36DD</t>
  </si>
  <si>
    <t>36E</t>
  </si>
  <si>
    <t>38A</t>
  </si>
  <si>
    <t>38B</t>
  </si>
  <si>
    <t>38C</t>
  </si>
  <si>
    <t>38D</t>
  </si>
  <si>
    <t>38DD</t>
  </si>
  <si>
    <t>38E</t>
  </si>
  <si>
    <t>40A</t>
  </si>
  <si>
    <t>40B</t>
  </si>
  <si>
    <t>40C</t>
  </si>
  <si>
    <t>40D</t>
  </si>
  <si>
    <t>36F</t>
  </si>
  <si>
    <t>36G</t>
  </si>
  <si>
    <t>36GG</t>
  </si>
  <si>
    <t>38F</t>
  </si>
  <si>
    <t>38G</t>
  </si>
  <si>
    <t>38GG</t>
  </si>
  <si>
    <t>38H</t>
  </si>
  <si>
    <t>40F</t>
  </si>
  <si>
    <t>40G</t>
  </si>
  <si>
    <t>40GG</t>
  </si>
  <si>
    <t>40H</t>
  </si>
  <si>
    <t>42F</t>
  </si>
  <si>
    <t>42G</t>
  </si>
  <si>
    <t>34F</t>
  </si>
  <si>
    <t>34G</t>
  </si>
  <si>
    <t>34GG</t>
  </si>
  <si>
    <t>34H</t>
  </si>
  <si>
    <t>36H</t>
  </si>
  <si>
    <t>32G</t>
  </si>
  <si>
    <t>32H</t>
  </si>
  <si>
    <t>E</t>
  </si>
  <si>
    <t>1M</t>
  </si>
  <si>
    <t>0-6M</t>
  </si>
  <si>
    <t>6-18M</t>
  </si>
  <si>
    <t>18-36</t>
  </si>
  <si>
    <t>F</t>
  </si>
  <si>
    <t>NB</t>
  </si>
  <si>
    <t>G</t>
  </si>
  <si>
    <t>One Size</t>
  </si>
  <si>
    <t>H</t>
  </si>
  <si>
    <t>I</t>
  </si>
  <si>
    <t>XS</t>
  </si>
  <si>
    <t>S</t>
  </si>
  <si>
    <t>M</t>
  </si>
  <si>
    <t>L</t>
  </si>
  <si>
    <t>XL</t>
  </si>
  <si>
    <t>XXL</t>
  </si>
  <si>
    <t>J</t>
  </si>
  <si>
    <t>K</t>
  </si>
  <si>
    <t>8A-C</t>
  </si>
  <si>
    <t>8D-E</t>
  </si>
  <si>
    <t>10A-C</t>
  </si>
  <si>
    <t>10D-E</t>
  </si>
  <si>
    <t>12A-C</t>
  </si>
  <si>
    <t>12D-E</t>
  </si>
  <si>
    <t>14A-C</t>
  </si>
  <si>
    <t>14D-E</t>
  </si>
  <si>
    <t>16A-C</t>
  </si>
  <si>
    <t>16D-E</t>
  </si>
  <si>
    <t>18A-C</t>
  </si>
  <si>
    <t>18D-E</t>
  </si>
  <si>
    <t>20A-C</t>
  </si>
  <si>
    <t>20D-E</t>
  </si>
  <si>
    <t>22A-C</t>
  </si>
  <si>
    <t>22D-E</t>
  </si>
  <si>
    <t>S-M</t>
  </si>
  <si>
    <t>M-L</t>
  </si>
  <si>
    <t>N</t>
  </si>
  <si>
    <t>8-10</t>
  </si>
  <si>
    <t>12-14</t>
  </si>
  <si>
    <t>16-18</t>
  </si>
  <si>
    <t>20-22</t>
  </si>
  <si>
    <t>P</t>
  </si>
  <si>
    <t>1 L</t>
  </si>
  <si>
    <t>2 L</t>
  </si>
  <si>
    <t>3 L</t>
  </si>
  <si>
    <t>4 L</t>
  </si>
  <si>
    <t>5 L</t>
  </si>
  <si>
    <t>6 L</t>
  </si>
  <si>
    <t>7 L</t>
  </si>
  <si>
    <t>13 S</t>
  </si>
  <si>
    <t xml:space="preserve">4 S </t>
  </si>
  <si>
    <t>5 S</t>
  </si>
  <si>
    <t>6 S</t>
  </si>
  <si>
    <t>7 S</t>
  </si>
  <si>
    <t>8 S</t>
  </si>
  <si>
    <t>9 S</t>
  </si>
  <si>
    <t>10 S</t>
  </si>
  <si>
    <t>11 S</t>
  </si>
  <si>
    <t>12 S</t>
  </si>
  <si>
    <t>Product type</t>
  </si>
  <si>
    <t>Article</t>
  </si>
  <si>
    <t>Stroke Colour</t>
  </si>
  <si>
    <t>RRP</t>
  </si>
  <si>
    <t>QTY</t>
  </si>
  <si>
    <t>KIDS</t>
  </si>
  <si>
    <t>BAGS TEXTILE(SMALL)</t>
  </si>
  <si>
    <t>ACC</t>
  </si>
  <si>
    <t>T72 / 7010J / YB Spiderman LB / QC</t>
  </si>
  <si>
    <t>CHILLI</t>
  </si>
  <si>
    <t>T72 / 6014D / YG Peppa Backpack / M9</t>
  </si>
  <si>
    <t>AZURE BLUE</t>
  </si>
  <si>
    <t>T72 / 6013D / YG Frozen BP / E0</t>
  </si>
  <si>
    <t>BLUE</t>
  </si>
  <si>
    <t>T72 / 7014D / YG Frozen LB / E0</t>
  </si>
  <si>
    <t>T72 / 6010J / YB Spiderman BP / QC</t>
  </si>
  <si>
    <t>T72 / 6107F / OB Marvel BP / Y0</t>
  </si>
  <si>
    <t>BLACK</t>
  </si>
  <si>
    <t>BOXERS / TRUNKS / PA</t>
  </si>
  <si>
    <t>T71 / 5735D / 5P Gaming Trunk / KA</t>
  </si>
  <si>
    <t>KHAKI MIX</t>
  </si>
  <si>
    <t>CARDIGANS</t>
  </si>
  <si>
    <t>T77 / 3616E / Pointelle Cardi / Z0</t>
  </si>
  <si>
    <t>WHITE</t>
  </si>
  <si>
    <t>T77 / 3616E / Pointelle Cardi / J0</t>
  </si>
  <si>
    <t>GREEN</t>
  </si>
  <si>
    <t>T78 / 4043C / PR B Emb Cardigan / XB</t>
  </si>
  <si>
    <t>INDIGO</t>
  </si>
  <si>
    <t>T78 / 2052C / PR G Emb Cardigan / A4</t>
  </si>
  <si>
    <t>PINK MIX</t>
  </si>
  <si>
    <t>DRESSES</t>
  </si>
  <si>
    <t>T77 / 4841B / Daisy Vest Dress / D0</t>
  </si>
  <si>
    <t>PURPLE</t>
  </si>
  <si>
    <t>T74 / 9789E / Bodycon Dress / Y0</t>
  </si>
  <si>
    <t>T74 / 9789E / Bodycon Dress / N0</t>
  </si>
  <si>
    <t>BROWN</t>
  </si>
  <si>
    <t>T74 / 9792E / Drawstring Dress / PC</t>
  </si>
  <si>
    <t>PEACH</t>
  </si>
  <si>
    <t>JACKETS</t>
  </si>
  <si>
    <t>T74 / 2578J / Denim Jacket / A0</t>
  </si>
  <si>
    <t>PINK</t>
  </si>
  <si>
    <t>T74 / 2579J / Floral Quilt / A4</t>
  </si>
  <si>
    <t>T77 / 5335W / Denim Jacket / HP</t>
  </si>
  <si>
    <t>DENIM</t>
  </si>
  <si>
    <t>JEANS</t>
  </si>
  <si>
    <t>T74 / 9606E / Straight Leg Jean / HP</t>
  </si>
  <si>
    <t>T74 / 9617E / Cargo Denim Jeans / KH</t>
  </si>
  <si>
    <t>KHAKI</t>
  </si>
  <si>
    <t>JOGGERS / LEGGINGS</t>
  </si>
  <si>
    <t>T74 / 9500V / Flare Leggings / Y0</t>
  </si>
  <si>
    <t>T78 / 2184A / 3pk Ditsy Legging / ZZ</t>
  </si>
  <si>
    <t>MULTI</t>
  </si>
  <si>
    <t>T74 / 9508V / Retro Flare Lggs / Z4</t>
  </si>
  <si>
    <t>WHITE MIX</t>
  </si>
  <si>
    <t>T74 / 3110C / Wavy Kickflares / E4</t>
  </si>
  <si>
    <t>BLUE MIX</t>
  </si>
  <si>
    <t>JUMPERS</t>
  </si>
  <si>
    <t>T78 / 4113A / Fisherman Jumper / QW</t>
  </si>
  <si>
    <t>PALE GOLD</t>
  </si>
  <si>
    <t>T78 / 4014A / Striped Fisjerman / XB</t>
  </si>
  <si>
    <t>KNICKERS</t>
  </si>
  <si>
    <t>T71 / 1898D / 7P Ballerina Knik / ZZ</t>
  </si>
  <si>
    <t>T71 / 1901D / 7P Rainbow Knicks / ZZ</t>
  </si>
  <si>
    <t>T71 / 1908D / 7P Unicorn Shorts / F4</t>
  </si>
  <si>
    <t>NAVY MIX</t>
  </si>
  <si>
    <t>OUTERWEAR JACKETS</t>
  </si>
  <si>
    <t>T78 / 6505V / Duck Puddlesuit / R0</t>
  </si>
  <si>
    <t>YELLOW</t>
  </si>
  <si>
    <t>T78 / 6006V / Frog Puddlesuit / J4</t>
  </si>
  <si>
    <t>GREEN MIX</t>
  </si>
  <si>
    <t>OUTFITS</t>
  </si>
  <si>
    <t>T78 / 4035E / Orange Shirt OF / P4</t>
  </si>
  <si>
    <t>ORANGE MIX</t>
  </si>
  <si>
    <t>T78 / 4034E / Stripe Shirtshort / E4</t>
  </si>
  <si>
    <t>T74 / 1780E / Check Dungaree / A4</t>
  </si>
  <si>
    <t>T74 / 1773E / Marble Dungaree / HP</t>
  </si>
  <si>
    <t>T74 / 1729P / HP Denim Pinny / HP</t>
  </si>
  <si>
    <t>T78 / 4110A / 2pc AOP Boat Dun / Z4</t>
  </si>
  <si>
    <t>T74 / 1710M / ParachutePlaysuit / PC</t>
  </si>
  <si>
    <t>PYJAMAS</t>
  </si>
  <si>
    <t>T86 / 2012M / OG 2PK Otter Shor / P4</t>
  </si>
  <si>
    <t>T86 / 2020M / OG 2pk Checked Sh / F4</t>
  </si>
  <si>
    <t>T86 / 5213Z / OB 3pk check pj / F4</t>
  </si>
  <si>
    <t>T86 / 2511M / OG Satin Heart Sh / A4</t>
  </si>
  <si>
    <t>T86 / 3789Q / TB 2Pk Dino Short / F4</t>
  </si>
  <si>
    <t>T86 / 4656C / TG CE Peppa Short / G0</t>
  </si>
  <si>
    <t>LILAC</t>
  </si>
  <si>
    <t>T86 / 2037C / OG Smiley Shortie / A0</t>
  </si>
  <si>
    <t>T86 / 2542Z / OG 3pk Groovy Sho / ZZ</t>
  </si>
  <si>
    <t>SHIRTS/BLOUSES</t>
  </si>
  <si>
    <t>T88 / 4829J / Dino Shirt + T / K4</t>
  </si>
  <si>
    <t>CREAM MIX</t>
  </si>
  <si>
    <t>T87 / 3502J / Floral Shirt / JA</t>
  </si>
  <si>
    <t>AQUA MIX</t>
  </si>
  <si>
    <t>T87 / 3503J / Checker Shirt / A4</t>
  </si>
  <si>
    <t>T88 / 4820J / Shark Shirt + T / P4</t>
  </si>
  <si>
    <t>T87 / 2517J / Chambray Shirt / SA</t>
  </si>
  <si>
    <t>CHAMBRAY</t>
  </si>
  <si>
    <t>T87 / 2502I / Double Cloth Shir / HW</t>
  </si>
  <si>
    <t>DARK SAGE</t>
  </si>
  <si>
    <t>T88 / 4828J / Double Cloth Shir / SS</t>
  </si>
  <si>
    <t>STONE</t>
  </si>
  <si>
    <t>T88 / 4896S / SS Oxford Shirt / WU</t>
  </si>
  <si>
    <t>MINT</t>
  </si>
  <si>
    <t>SHOES/SANDALS SYNTH</t>
  </si>
  <si>
    <t>SHOES</t>
  </si>
  <si>
    <t>T72 / 4644G / OG Buckle FT / Z0</t>
  </si>
  <si>
    <t>T72 / 4366L / OB Buckle FT / VS</t>
  </si>
  <si>
    <t>TAN</t>
  </si>
  <si>
    <t>T72 / 4366L / OB Buckle FT / F0</t>
  </si>
  <si>
    <t>NAVY</t>
  </si>
  <si>
    <t>T72 / 4397Y / YG Floral TR / A4</t>
  </si>
  <si>
    <t>T72 / 4631G / OG Plain CL / R0</t>
  </si>
  <si>
    <t>T72 / 4359L / OB Plain CL / E0</t>
  </si>
  <si>
    <t>T72 / 4359L / OB Plain CL / KH</t>
  </si>
  <si>
    <t>T72 / 4464G / OG Chain SL / Z4</t>
  </si>
  <si>
    <t>T72 / 4456G / OG Ruched SL / ZZ</t>
  </si>
  <si>
    <t>T72 / 4456G / OG Ruched SL / HP</t>
  </si>
  <si>
    <t>T72 / 4459G / OG Riptape SL / A0</t>
  </si>
  <si>
    <t>T72 / 4460G / OG Rainbow SL / ZZ</t>
  </si>
  <si>
    <t>T72 / 4458G / OG FishermanSL / ZZ</t>
  </si>
  <si>
    <t>SHORT SLEEVE TOPS</t>
  </si>
  <si>
    <t>T87 / 7700Z / HP House T-Shirt / J0</t>
  </si>
  <si>
    <t>T87 / 7700Z / HP House T-Shirt / E0</t>
  </si>
  <si>
    <t>T87 / 7700Z / HP House T-Shirt / R0</t>
  </si>
  <si>
    <t>T87 / 7700Z / HP House T-Shirt / B0</t>
  </si>
  <si>
    <t>RED</t>
  </si>
  <si>
    <t>T74 / 2030S / Butterfly T-Shirt / Z0</t>
  </si>
  <si>
    <t>T88 / 1200Z / 5pk Weekday SS Te / ZZ</t>
  </si>
  <si>
    <t>T88 / 1306E / Shark SS T-Shirt / R4</t>
  </si>
  <si>
    <t>YELLOW MIX</t>
  </si>
  <si>
    <t>T88 / 1305Z / Safari SS T-Shirt / H0</t>
  </si>
  <si>
    <t>TURQUOISE</t>
  </si>
  <si>
    <t>T78 / 2073D / 5PK Short Sleeve / ZZ</t>
  </si>
  <si>
    <t>T78 / 2186A / 3pk Frill Tops / PY</t>
  </si>
  <si>
    <t>LIGHT PEACH</t>
  </si>
  <si>
    <t>T87 / 2320E / Gamer SS T-Shirt / D0</t>
  </si>
  <si>
    <t>T87 / 4286B / Paint Splat Tee / Z4</t>
  </si>
  <si>
    <t>T88 / 4679C / 2pk Spiderman T-S / ZZ</t>
  </si>
  <si>
    <t>T87 / 7720C / Xbox SS Tee / Y0</t>
  </si>
  <si>
    <t>T87 / 7632P / HP Graffiti Tee / T1</t>
  </si>
  <si>
    <t>LIGHT GREY</t>
  </si>
  <si>
    <t>T87 / 4303B / 3pk Plain SS Tops / ZZ</t>
  </si>
  <si>
    <t>T88 / 1513E / 5pk Stripe SS Tee / NU</t>
  </si>
  <si>
    <t>NEUTRAL</t>
  </si>
  <si>
    <t>T87 / 2350L / Marl Knit Polo / SS</t>
  </si>
  <si>
    <t>T87 / 2322D / Print Pocket Tee / XB</t>
  </si>
  <si>
    <t>T74 / 2276E / Ruched T-Shirt / A0</t>
  </si>
  <si>
    <t>T74 / 2276E / Ruched T-Shirt / Y0</t>
  </si>
  <si>
    <t>SHORTS</t>
  </si>
  <si>
    <t>T78 / 4079I / Sea life short / ZZ</t>
  </si>
  <si>
    <t>T78 / 4091I / Fish Aop short / H4</t>
  </si>
  <si>
    <t>TURQUOISE MIX</t>
  </si>
  <si>
    <t>T77 / 3620E / Denim Heart Short / HP</t>
  </si>
  <si>
    <t>T77 / 3619E / Rainbow Stripe De / ZZ</t>
  </si>
  <si>
    <t>T77 / 3621E / Denim Floral Shor / ZZ</t>
  </si>
  <si>
    <t>T74 / 3305E / Wave Denim Shorts / A4</t>
  </si>
  <si>
    <t>T74 / 3221E / Emb Denim Shorts / HP</t>
  </si>
  <si>
    <t>T78 / 2182A / 3PK Printed Paper / ZZ</t>
  </si>
  <si>
    <t>T74 / 3225E / 3pk Mid Shorts / ZZ</t>
  </si>
  <si>
    <t>T74 / 3234E / HW Mom Shorts / HP</t>
  </si>
  <si>
    <t>T74 / 3233E / Tie Dye Shorts / HP</t>
  </si>
  <si>
    <t>T78 / 4100A / 3pk Shorts / XB</t>
  </si>
  <si>
    <t>T87 / 3032V / Denim Carpenter S / CE</t>
  </si>
  <si>
    <t>DARK DENIM</t>
  </si>
  <si>
    <t>T87 / 3044V / 5pkt Shorts / HD</t>
  </si>
  <si>
    <t>LIGHT DENIM</t>
  </si>
  <si>
    <t>T87 / 3046V / Denim TeaDy Short / J0</t>
  </si>
  <si>
    <t>T87 / 3044V / 5pkt Denim Short / GJ</t>
  </si>
  <si>
    <t>MED BLUE DENIM</t>
  </si>
  <si>
    <t>T74 / 3228E / Cargo Shorts / KY</t>
  </si>
  <si>
    <t>IVORY</t>
  </si>
  <si>
    <t>T87 / 3028V / 2pk Ripstop Short / Y4</t>
  </si>
  <si>
    <t>BLACK MIX</t>
  </si>
  <si>
    <t>T87 / 3031V / Tea Dye Short / E0</t>
  </si>
  <si>
    <t>T88 / 1838V / 2pk Ripstop Sh 1 / SV</t>
  </si>
  <si>
    <t>STONE MIX</t>
  </si>
  <si>
    <t>SWEATSHIRTS</t>
  </si>
  <si>
    <t>T77 / 6298C / Peppa Sweatshirt / E0</t>
  </si>
  <si>
    <t>T77 / 6306C / L Mermaid Sweat / JC</t>
  </si>
  <si>
    <t>AQUA</t>
  </si>
  <si>
    <t>T87 / 7728C / Marvel Hoodie / T4</t>
  </si>
  <si>
    <t>GREY MIX</t>
  </si>
  <si>
    <t>T77 / 4842B / Daisy Zip Through / D0</t>
  </si>
  <si>
    <t>SWIMWEAR</t>
  </si>
  <si>
    <t>T78 / 2070I / Seersucker Frill / R0</t>
  </si>
  <si>
    <t>T78 / 4075I / Yellow Swim short / R4</t>
  </si>
  <si>
    <t>T78 / 4083I / 2pc Dino outfit / ZZ</t>
  </si>
  <si>
    <t>T78 / 2074I / Sealife Swimsu / R4</t>
  </si>
  <si>
    <t>T78 / 2125I / LS Dolphin Swimsu / A4</t>
  </si>
  <si>
    <t>T78 / 4038I / Shark Swim Outfit / R4</t>
  </si>
  <si>
    <t>T78 / 2126I / 3D Floral Swimsui / R0</t>
  </si>
  <si>
    <t>T78 / 4081I / Dino 2pc Swim / JA</t>
  </si>
  <si>
    <t>T78 / 2076I / Floral 3pc Swim / ZZ</t>
  </si>
  <si>
    <t>T78 / 2072I / Mini mouse S / E4</t>
  </si>
  <si>
    <t>T78 / 4053I / 3pc Dino SIS / ZZ</t>
  </si>
  <si>
    <t>T78 / 4049I / Goofy Swim Sh / ZZ</t>
  </si>
  <si>
    <t>T88 / 3536W / Shark Swim Set / E4</t>
  </si>
  <si>
    <t>T88 / 3539W / Spiderman Swim Se / ZZ</t>
  </si>
  <si>
    <t>T88 / 3965W / Paw Patrol Swim S / E0</t>
  </si>
  <si>
    <t>T88 / 3962W / AOP Mickey Swim S / E4</t>
  </si>
  <si>
    <t>T88 / 3958W / Sea Creature Swim / E4</t>
  </si>
  <si>
    <t>T88 / 3541W / AOP Dino AOI / H4</t>
  </si>
  <si>
    <t>T88 / 3540W / AOP Shark AIO / XU</t>
  </si>
  <si>
    <t>INDIGO MIX</t>
  </si>
  <si>
    <t>T87 / 7264W / AOP Badge Board S / F4</t>
  </si>
  <si>
    <t>T87 / 7270W / Wavey Stripe Swim / ZZ</t>
  </si>
  <si>
    <t>T87 / 7268W / Swim Short / P4</t>
  </si>
  <si>
    <t>T87 / 7272W / Pokemon Swim Shor / Y4</t>
  </si>
  <si>
    <t>T87 / 7271W / Minecraft Swim Sh / Y4</t>
  </si>
  <si>
    <t>T77 / 6163U / 2pc Ice Cream Set / R0</t>
  </si>
  <si>
    <t>T77 / 6164U / Sea Life Sunsafe / A0</t>
  </si>
  <si>
    <t>T77 / 6165U / Retro LS SS / A4</t>
  </si>
  <si>
    <t>T77 / 6167U / 3D Petal Swimsuit / A0</t>
  </si>
  <si>
    <t>T77 / 6172U / Leopard Swimsuit / Z4</t>
  </si>
  <si>
    <t>T77 / 6167U / 3D Petal Swimsuit / JC</t>
  </si>
  <si>
    <t>T77 / 6171U / Frozen Swimsuit / JC</t>
  </si>
  <si>
    <t>T77 / 6174U / Unicorn Sunsafe / G0</t>
  </si>
  <si>
    <t>T77 / 6178U / 2pk Ditsy SS / ZZ</t>
  </si>
  <si>
    <t>T77 / 6179U / 2pk Dolphin SS / A0</t>
  </si>
  <si>
    <t>T77 / 6175U / Leopard Sunsafe / Z4</t>
  </si>
  <si>
    <t>T74 / 9595P / Crinkle Swimsuit / CJ</t>
  </si>
  <si>
    <t>CORAL</t>
  </si>
  <si>
    <t>T74 / 9608P / Check Bikini / G4</t>
  </si>
  <si>
    <t>LILAC MIX</t>
  </si>
  <si>
    <t>T77 / 6180U / Crinkle Shoulder / G0</t>
  </si>
  <si>
    <t>T77 / 6182U / Peppa Pig Sunsafe / Z0</t>
  </si>
  <si>
    <t>T74 / 9596P / Crinkle Bikini / A0</t>
  </si>
  <si>
    <t>T74 / 9596P / Crinkle Bikini / JC</t>
  </si>
  <si>
    <t>T74 / 9606P / Marble Swimsuit / ZZ</t>
  </si>
  <si>
    <t>T74 / 9615P / Marble 3pc Set / JC</t>
  </si>
  <si>
    <t>T77 / 6185U / Frozen Sunsafe / E0</t>
  </si>
  <si>
    <t>T87 / 7281W / MM Vint Haw Sw Sh / F4</t>
  </si>
  <si>
    <t>TODDLER SHOES</t>
  </si>
  <si>
    <t>T72 / 4382Y / YG Peppa CL / A0</t>
  </si>
  <si>
    <t>T72 / 2148Y / YG Knitted TR / E0</t>
  </si>
  <si>
    <t>T72 / 2148Y / YG Knitted TR / A0</t>
  </si>
  <si>
    <t>T72 / 4431Y / YG Plain FT / A0</t>
  </si>
  <si>
    <t>T72 / 4431Y / YG Plain FT / Z0</t>
  </si>
  <si>
    <t>T72 / 4432Y / YG Crochet FT / ZZ</t>
  </si>
  <si>
    <t>T72 / 4431U / YB Coloublock FT / ZZ</t>
  </si>
  <si>
    <t>T72 / 4430U / YB Novelty FT / J4</t>
  </si>
  <si>
    <t>T72 / 4399U / YB Plain FT / VS</t>
  </si>
  <si>
    <t>T72 / 4396U / YG ColourB TR / ZZ</t>
  </si>
  <si>
    <t>T72 / 4398U / YB Covered TR / KH</t>
  </si>
  <si>
    <t>T72 / 4398U / YB Covered TR / F0</t>
  </si>
  <si>
    <t>T72 / 4438Y / YG Flower SL / Z0</t>
  </si>
  <si>
    <t>T72 / 4444Y / YG Caged SL / S0</t>
  </si>
  <si>
    <t>GOLD</t>
  </si>
  <si>
    <t>T72 / 4442Y / YG Ruched SL / ZZ</t>
  </si>
  <si>
    <t>T72 / 4432U / YB Caged FT / F0</t>
  </si>
  <si>
    <t>TRAINERS (SYNTHETIC</t>
  </si>
  <si>
    <t>T72 / 2356G / OG TR Chunky CB / ZZ</t>
  </si>
  <si>
    <t>TROUSERS</t>
  </si>
  <si>
    <t>T74 / 9507I / Crinkle Trouser / Y0</t>
  </si>
  <si>
    <t>T74 / 9507I / Crinkle Trouser / E0</t>
  </si>
  <si>
    <t>VESTS</t>
  </si>
  <si>
    <t>T74 / 2268E / 3pk Rib Vests / GX</t>
  </si>
  <si>
    <t>MULTI/NEUTRAL</t>
  </si>
  <si>
    <t>T74 / 2268E / 3pk Rib Vests / ZZ</t>
  </si>
  <si>
    <t>WMN</t>
  </si>
  <si>
    <t>BODIES</t>
  </si>
  <si>
    <t>BODIES LINGERIE</t>
  </si>
  <si>
    <t>T81 / 7705Q / Maya Body / KF</t>
  </si>
  <si>
    <t>EMERALD</t>
  </si>
  <si>
    <t>BRAS</t>
  </si>
  <si>
    <t>T33 / 4044 / Ultimate Solution / AX</t>
  </si>
  <si>
    <t>OPALINE</t>
  </si>
  <si>
    <t>T33 / 2964 / 2PKSynthStrapless / YL</t>
  </si>
  <si>
    <t>BLACK/OPALINE</t>
  </si>
  <si>
    <t>T81 / 6350Y / Rosie Smooth Bra / KN</t>
  </si>
  <si>
    <t>PALE OPALINE</t>
  </si>
  <si>
    <t>T33 / 4798F / F+ Strapless / AX</t>
  </si>
  <si>
    <t>T33 / 2222 / Cotton Padded TSB / UT</t>
  </si>
  <si>
    <t>GREY MARL</t>
  </si>
  <si>
    <t>T81 / 6350Y / Rosie Smooth Bra / T0</t>
  </si>
  <si>
    <t>GREY</t>
  </si>
  <si>
    <t>T33 / 4786F / AOL F+ NWNP Bra / AC</t>
  </si>
  <si>
    <t>ROSE QUARTZ</t>
  </si>
  <si>
    <t>T33 / 2105 / Body Flexi Unline / Y0</t>
  </si>
  <si>
    <t>T33 / 7034 / Flexi StrappyCrop / Z0</t>
  </si>
  <si>
    <t>T33 / 701 / 2PK Nursing Bra / Y4</t>
  </si>
  <si>
    <t>T33 / 2105 / Body Flexi Unline / AC</t>
  </si>
  <si>
    <t>T33 / 7163 / Flexifit Bralette / AX</t>
  </si>
  <si>
    <t>T33 / 7163 / Flexifit Bralette / Y0</t>
  </si>
  <si>
    <t>T81 / 7759M / Joy Lace Minimise / Y0</t>
  </si>
  <si>
    <t>T81 / 8815B / BB MICRO PLUNGE / Y0</t>
  </si>
  <si>
    <t>T33 / 3041 / B Soft NW FC Bra / Z0</t>
  </si>
  <si>
    <t>T33 / 3041 / B Soft NW FC Bra / Y0</t>
  </si>
  <si>
    <t>T33 / 3041 / B Soft NW FC Bra / AC</t>
  </si>
  <si>
    <t>T33 / 3242F / Sump S Lace Wing / Y0</t>
  </si>
  <si>
    <t>T33 / 2331 / Sump Soft Lace Wi / AC</t>
  </si>
  <si>
    <t>T33 / 2331 / Sump Soft Lace Wi / Y0</t>
  </si>
  <si>
    <t>T81 / 7774P / Astrid Balcony / F4</t>
  </si>
  <si>
    <t>T81 / 6409C / Rib LL Crop Top / Y0</t>
  </si>
  <si>
    <t>T81 / 7776D / Mira NP Balc / A4</t>
  </si>
  <si>
    <t>T81 / 8814B / BB MESH BRALETTE / A0</t>
  </si>
  <si>
    <t>T81 / 8814X / BB MESH Plunge / A0</t>
  </si>
  <si>
    <t>T81 / 8828X / BB LL NP BALC / J4</t>
  </si>
  <si>
    <t>T81 / 6489 / Rib Lounge Bra / BS</t>
  </si>
  <si>
    <t>RICH AMBER</t>
  </si>
  <si>
    <t>T81 / 6459D / Rosie Non Pad A-E / A4</t>
  </si>
  <si>
    <t>T33 / 6761 / Value Lace PushUp / Y0</t>
  </si>
  <si>
    <t>T81 / 7704P / LINEA LACE NP BAL / Z4</t>
  </si>
  <si>
    <t>T81 / 7705D / Maya NP Balcony / KF</t>
  </si>
  <si>
    <t>T81 / 7706 / LINEA LACE PAD PL / E4</t>
  </si>
  <si>
    <t>T81 / 7706D / LINEA LACE NP BAL / E4</t>
  </si>
  <si>
    <t>T81 / 6437H / Aster Strapless / KY</t>
  </si>
  <si>
    <t>T33 / 726 / 2PP Santoni Nurs / T4</t>
  </si>
  <si>
    <t>T81 / 6482D / Rosie Silk NPBalc / Y0</t>
  </si>
  <si>
    <t>T81 / 6461K / Rosie Iris Balc / GW</t>
  </si>
  <si>
    <t>POWDER PINK</t>
  </si>
  <si>
    <t>T81 / 6464D / Ammi NP Balcony / Y8</t>
  </si>
  <si>
    <t>IVORY MIX</t>
  </si>
  <si>
    <t>T81 / 7707D / Nova Full Cup / Y0</t>
  </si>
  <si>
    <t>T81 / 7707D / Nova Full Cup / FD</t>
  </si>
  <si>
    <t>ROSE PINK</t>
  </si>
  <si>
    <t>T33 / 1811 / Body Soft PS Bra / RS</t>
  </si>
  <si>
    <t>DUSTED LILAC</t>
  </si>
  <si>
    <t>T33 / 726 / 2PP Santoni Nurs / AC</t>
  </si>
  <si>
    <t>HEAVY DRESSGOWN</t>
  </si>
  <si>
    <t>NIGHTWEAR</t>
  </si>
  <si>
    <t>T37 / 2442G / Heart Fl OverHood / F4</t>
  </si>
  <si>
    <t>T61 / 4100 / Microfibre HL / Y0</t>
  </si>
  <si>
    <t>T61 / 4102 / Microfibre Short / Y0</t>
  </si>
  <si>
    <t>T61 / 4107 / Microfibre Thong / Y0</t>
  </si>
  <si>
    <t>T61 / 4287 / 5PK Modal Bikini / Y0</t>
  </si>
  <si>
    <t>T81 / 6380L / Rosie 7 Silk HL / Y0</t>
  </si>
  <si>
    <t>T81 / 6380S / Rosie 7 Short / Y0</t>
  </si>
  <si>
    <t>T81 / 6380T / Rosie 7 Silk Thon / Y0</t>
  </si>
  <si>
    <t>T61 / 5100T / 5PK MF Lace TG / Y0</t>
  </si>
  <si>
    <t>T32 / 6762H / BDY DFN HIGH LEG / Y0</t>
  </si>
  <si>
    <t>T61 / 4936P / CL Bikini / Y0</t>
  </si>
  <si>
    <t>T61 / 5022F / Lace Full Brief / Y0</t>
  </si>
  <si>
    <t>T61 / 5022M / Cotton Lace HRS / Y0</t>
  </si>
  <si>
    <t>T61 / 5022L / Cotton Lace HL / Z0</t>
  </si>
  <si>
    <t>T61 / 5022L / Cotton Lace HL / Y0</t>
  </si>
  <si>
    <t>T81 / 6381A / Rosie 7 Brazilain / KN</t>
  </si>
  <si>
    <t>T81 / 6381A / Rosie 7 Brazilain / Y0</t>
  </si>
  <si>
    <t>T32 / 6762H / BDY DFN HIGH LEG / AC</t>
  </si>
  <si>
    <t>T61 / 3498B / 5pk Modal Braz / Y0</t>
  </si>
  <si>
    <t>T32 / 1562 / 2PP No VPL Shorts / Y0</t>
  </si>
  <si>
    <t>T61 / 4102 / Microfibre Short / AX</t>
  </si>
  <si>
    <t>T61 / 5724T / Lace Waist 5pk / Y4</t>
  </si>
  <si>
    <t>T61 / 5010B / 5PK CL BRAZILIAN / Y4</t>
  </si>
  <si>
    <t>T61 / 5024N / 5pk lace waist BI / Y4</t>
  </si>
  <si>
    <t>T61 / 4107 / Microfibre Thong / AX</t>
  </si>
  <si>
    <t>T32 / 6764R / 2PP Lace Thong / AX</t>
  </si>
  <si>
    <t>T32 / 6764R / 2PP Lace Thong / Y0</t>
  </si>
  <si>
    <t>T61 / 8878S / CONFIDENCE SLEEP / Y0</t>
  </si>
  <si>
    <t>T61 / 4978N / 3PP LACE BIKINI / Y4</t>
  </si>
  <si>
    <t>T32 / 1562 / 2PP No VPL Shorts / AX</t>
  </si>
  <si>
    <t>T81 / 7770T / Cherry Bow thong / P4</t>
  </si>
  <si>
    <t>T61 / 3500B / 5pk cotton braz / PH</t>
  </si>
  <si>
    <t>PEACH MIX</t>
  </si>
  <si>
    <t>T32 / 6769 / Firm Bdy Df thong / Y0</t>
  </si>
  <si>
    <t>T32 / 6769 / Firm Bdy Df thong / AC</t>
  </si>
  <si>
    <t>T32 / 1100 / 2PP Slip short / BS</t>
  </si>
  <si>
    <t>T81 / 8813S / BB LR BOXER / Y0</t>
  </si>
  <si>
    <t>T61 / 7775F / 3PP PERIOD FB / Y4</t>
  </si>
  <si>
    <t>T61 / 5024N / 5pk lace waist BI / OT</t>
  </si>
  <si>
    <t>FRESH BLUE</t>
  </si>
  <si>
    <t>T61 / 4104N / Microfibre Mini A / N4</t>
  </si>
  <si>
    <t>BROWN MIX</t>
  </si>
  <si>
    <t>T61 / 4979T / 3pp Lace Mesh T / Y0</t>
  </si>
  <si>
    <t>T61 / 4978W / 3pp HW Thong / Y0</t>
  </si>
  <si>
    <t>T61 / 4978N / 3PP LACE BIKINI / Y0</t>
  </si>
  <si>
    <t>T81 / 7774L / Astrid HL / F4</t>
  </si>
  <si>
    <t>T81 / 7776T / Mira Thong / A4</t>
  </si>
  <si>
    <t>T81 / 8814T / BB MESH THONG / A0</t>
  </si>
  <si>
    <t>T81 / 8828U / BB LL HWHL / J4</t>
  </si>
  <si>
    <t>T81 / 8814L / Kira Spot HL / A0</t>
  </si>
  <si>
    <t>T81 / 6489L / Rib Mdrn HR HL / BS</t>
  </si>
  <si>
    <t>T81 / 7702U / LINEA LACE HW HL / B0</t>
  </si>
  <si>
    <t>T61 / 5025B / 5pk CL Rib Braz / P4</t>
  </si>
  <si>
    <t>T61 / 4611B / 4PP LACE BRAZ / MV</t>
  </si>
  <si>
    <t>ANTIQUE ROSE</t>
  </si>
  <si>
    <t>T61 / 4611T / 4PP LACE THONG / MV</t>
  </si>
  <si>
    <t>T81 / 6459A / Rosie Print Braz / A4</t>
  </si>
  <si>
    <t>T81 / 7703L / Kalina HL / Y4</t>
  </si>
  <si>
    <t>T81 / 7704T / LINEA LACE THONG / Z4</t>
  </si>
  <si>
    <t>T81 / 7704U / LINEA LACE HW HL / Z4</t>
  </si>
  <si>
    <t>T81 / 7705T / Maya Thong / KF</t>
  </si>
  <si>
    <t>T81 / 7705L / Maya High Leg / KF</t>
  </si>
  <si>
    <t>T81 / 7706U / LINEA LACE HW HL / E4</t>
  </si>
  <si>
    <t>T81 / 7706T / LINEA LACE THONG / E4</t>
  </si>
  <si>
    <t>T81 / 6437T / Aster Thong / KY</t>
  </si>
  <si>
    <t>T81 / 6459L / Rosie Silk HL / A4</t>
  </si>
  <si>
    <t>T81 / 6461W / Rosie Iris HWBraz / GW</t>
  </si>
  <si>
    <t>T81 / 6461T / Rosie Iris Thong / GW</t>
  </si>
  <si>
    <t>T81 / 6464U / Ammi HW High Leg / Y8</t>
  </si>
  <si>
    <t>T61 / 5184T / 5PP COT LACE THON / Y4</t>
  </si>
  <si>
    <t>T61 / 5184L / 5PP COT LACE HL / Y4</t>
  </si>
  <si>
    <t>NIGHTDRESSES</t>
  </si>
  <si>
    <t>T37 / 6721Q / rosie rib dress / Y0</t>
  </si>
  <si>
    <t>ONESIES</t>
  </si>
  <si>
    <t>T37 / 1259J / Percy Pig Onesie / A0</t>
  </si>
  <si>
    <t>T37 / 1566J / LSLL CM Rev PJ / F4</t>
  </si>
  <si>
    <t>T37 / 1146J / CM Spot Revere PJ / UT</t>
  </si>
  <si>
    <t>T37 / 4475F / SSLL Stripe FP / F4</t>
  </si>
  <si>
    <t>T37 / 4482F / Zebra SS Short FP / A4</t>
  </si>
  <si>
    <t>T37 / 1307J / visc lace pj / A5</t>
  </si>
  <si>
    <t>BRIGHT PINK</t>
  </si>
  <si>
    <t>T37 / 4532F / floral SSCL FP / D6</t>
  </si>
  <si>
    <t>SOFT PINK</t>
  </si>
  <si>
    <t>T37 / 5923Q / rosie rib body / KN</t>
  </si>
  <si>
    <t>T37 / 3401S / visc lace short / V6</t>
  </si>
  <si>
    <t>DARK RASPBERRY</t>
  </si>
  <si>
    <t>T37 / 1304X / Rib PJ / T0</t>
  </si>
  <si>
    <t>SEPARATES</t>
  </si>
  <si>
    <t>T81 / 6433Q / Blossom Corset / C9</t>
  </si>
  <si>
    <t>GOLDEN ROSE</t>
  </si>
  <si>
    <t>T81 / 7774C / Astrid Cami Set / F4</t>
  </si>
  <si>
    <t>T81 / 8824Q / Pull On Corset / Y0</t>
  </si>
  <si>
    <t>T81 / 5034C / Lex Cami set / VX</t>
  </si>
  <si>
    <t>CLARET</t>
  </si>
  <si>
    <t>T81 / 7707C / Nova Cami Set / Y0</t>
  </si>
  <si>
    <t>T81 / 7707C / Nova Cami Set / FD</t>
  </si>
  <si>
    <t>T32 / 4533 / 3 PK STAP COT V / LA</t>
  </si>
  <si>
    <t>OPALINE MIX</t>
  </si>
  <si>
    <t>T32 / 4533 / 3 PK STAP COT V / WX</t>
  </si>
  <si>
    <t>FADED BLUE</t>
  </si>
  <si>
    <t>MEN</t>
  </si>
  <si>
    <t>T14 / 4289S / 5pk Annual Hip / KH</t>
  </si>
  <si>
    <t>T07 / 4675 / Polka Dot PJ Set / F0</t>
  </si>
  <si>
    <t>T07 / 4 / Raglan Stripe PJs / F4</t>
  </si>
  <si>
    <t>T07 / 3 / Stripe Short PJs / T4</t>
  </si>
  <si>
    <t>T07 / 500 / 2pk PJ Bottoms / T4</t>
  </si>
  <si>
    <t>T07 / 1594 / Cotton Check PJs / E4</t>
  </si>
  <si>
    <t>T07 / 13 / 2 PC Woven Chk / E4</t>
  </si>
  <si>
    <t>T07 / 3405 / PC Check Bottom / F4</t>
  </si>
  <si>
    <t>SLIPPERS (LEATHER UP</t>
  </si>
  <si>
    <t>T03 / 4101S / W/L STITCH TOE / VS</t>
  </si>
  <si>
    <t>T03 / 4100S / C/L STITCH TOE / F0</t>
  </si>
  <si>
    <t>T03 / 4101S / W/L STITCH TOE / F0</t>
  </si>
  <si>
    <t>T03 / 4113S / KNOT SAD MOC MULE / F0</t>
  </si>
  <si>
    <t>T03 / 4100S / C/L STITCH TOE / N3</t>
  </si>
  <si>
    <t>DARK BROWN</t>
  </si>
  <si>
    <t>T03 / 4100S / C/L STITCH TOE / YG</t>
  </si>
  <si>
    <t>BLACK/BLACK</t>
  </si>
  <si>
    <t>SLIPPERS (TEXTILE UP</t>
  </si>
  <si>
    <t>T03 / 7907S / Check Slipper / Y4</t>
  </si>
  <si>
    <t>T03 / 7908S / Riptape Slipper / F0</t>
  </si>
  <si>
    <t>T03 / 8663S / Text Fullcut Slip / Y4</t>
  </si>
  <si>
    <t>T03 / 8716S / FELT MULE SLIPPER / VP</t>
  </si>
  <si>
    <t>CHARCOAL</t>
  </si>
  <si>
    <t>T03 / 7913S / JUMBO CORD / Y0</t>
  </si>
  <si>
    <t>T03 / 8703S / PU Moccassin / VS</t>
  </si>
  <si>
    <t>T03 / 8704S / Pop Sole Mule / F0</t>
  </si>
  <si>
    <t>T03 / 8704S / Pop Sole Mule / T0</t>
  </si>
  <si>
    <t>T03 / 8716S / FELT MULE SLIPPER / HP</t>
  </si>
  <si>
    <t>T03 / 8708S / PU Moccassin / Y0</t>
  </si>
  <si>
    <t>T03 / 8707S / Fabric Moccasin / F0</t>
  </si>
  <si>
    <t>GENDER</t>
  </si>
  <si>
    <t>APP</t>
  </si>
  <si>
    <t>DIVISION</t>
  </si>
  <si>
    <t>COLOR</t>
  </si>
  <si>
    <t>TTL QTY</t>
  </si>
  <si>
    <t>CATEGORY</t>
  </si>
  <si>
    <t>TTL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</si>
</sst>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0" xfId="0" applyFill="1" applyAlignment="1">
      <alignment vertical="center"/>
    </xf>
    <xf numFmtId="0" fontId="1" fillId="4" borderId="0" xfId="0" applyFont="1" applyFill="1"/>
    <xf numFmtId="0" fontId="1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49"/>
  <sheetViews>
    <sheetView tabSelected="1" workbookViewId="0">
      <selection activeCell="O16" sqref="O16"/>
    </sheetView>
  </sheetViews>
  <sheetFormatPr defaultRowHeight="15" x14ac:dyDescent="0.25"/>
  <cols>
    <col min="1" max="1" width="13.140625" bestFit="1" customWidth="1"/>
    <col min="2" max="3" width="22.28515625" bestFit="1" customWidth="1"/>
    <col min="4" max="4" width="11.42578125" bestFit="1" customWidth="1"/>
    <col min="6" max="6" width="36" bestFit="1" customWidth="1"/>
    <col min="7" max="7" width="16.42578125" bestFit="1" customWidth="1"/>
    <col min="8" max="8" width="13" style="1" customWidth="1"/>
    <col min="9" max="9" width="8.5703125" style="5" customWidth="1"/>
    <col min="10" max="10" width="12.5703125" style="5" bestFit="1" customWidth="1"/>
    <col min="11" max="66" width="5" style="2" customWidth="1"/>
  </cols>
  <sheetData>
    <row r="1" spans="1:66" ht="12" customHeight="1" x14ac:dyDescent="0.25">
      <c r="A1" s="13"/>
      <c r="B1" s="13"/>
      <c r="C1" s="13"/>
      <c r="D1" s="13"/>
      <c r="E1" s="13"/>
      <c r="F1" s="13"/>
      <c r="G1" s="13"/>
      <c r="H1" s="14"/>
      <c r="I1" s="15"/>
      <c r="J1" s="15"/>
      <c r="K1" s="17" t="s">
        <v>0</v>
      </c>
      <c r="L1" s="17" t="s">
        <v>1</v>
      </c>
      <c r="M1" s="17" t="s">
        <v>2</v>
      </c>
      <c r="N1" s="17" t="s">
        <v>3</v>
      </c>
      <c r="O1" s="17" t="s">
        <v>4</v>
      </c>
      <c r="P1" s="17" t="s">
        <v>5</v>
      </c>
      <c r="Q1" s="17" t="s">
        <v>6</v>
      </c>
      <c r="R1" s="17" t="s">
        <v>7</v>
      </c>
      <c r="S1" s="17" t="s">
        <v>8</v>
      </c>
      <c r="T1" s="17" t="s">
        <v>9</v>
      </c>
      <c r="U1" s="17" t="s">
        <v>10</v>
      </c>
      <c r="V1" s="17" t="s">
        <v>11</v>
      </c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</row>
    <row r="2" spans="1:66" ht="12" customHeight="1" x14ac:dyDescent="0.25">
      <c r="A2" s="13"/>
      <c r="B2" s="13"/>
      <c r="C2" s="13"/>
      <c r="D2" s="13"/>
      <c r="E2" s="13"/>
      <c r="F2" s="13"/>
      <c r="G2" s="13"/>
      <c r="H2" s="14"/>
      <c r="I2" s="15"/>
      <c r="J2" s="15"/>
      <c r="K2" s="17" t="s">
        <v>12</v>
      </c>
      <c r="L2" s="17" t="s">
        <v>7</v>
      </c>
      <c r="M2" s="17" t="s">
        <v>8</v>
      </c>
      <c r="N2" s="17" t="s">
        <v>9</v>
      </c>
      <c r="O2" s="17" t="s">
        <v>10</v>
      </c>
      <c r="P2" s="17" t="s">
        <v>11</v>
      </c>
      <c r="Q2" s="17" t="s">
        <v>13</v>
      </c>
      <c r="R2" s="17" t="s">
        <v>14</v>
      </c>
      <c r="S2" s="17" t="s">
        <v>15</v>
      </c>
      <c r="T2" s="17" t="s">
        <v>16</v>
      </c>
      <c r="U2" s="17" t="s">
        <v>17</v>
      </c>
      <c r="V2" s="17" t="s">
        <v>18</v>
      </c>
      <c r="W2" s="17" t="s">
        <v>19</v>
      </c>
      <c r="X2" s="17" t="s">
        <v>20</v>
      </c>
      <c r="Y2" s="17" t="s">
        <v>21</v>
      </c>
      <c r="Z2" s="17" t="s">
        <v>22</v>
      </c>
      <c r="AA2" s="17" t="s">
        <v>23</v>
      </c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</row>
    <row r="3" spans="1:66" ht="12" customHeight="1" x14ac:dyDescent="0.25">
      <c r="A3" s="13"/>
      <c r="B3" s="13"/>
      <c r="C3" s="13"/>
      <c r="D3" s="13"/>
      <c r="E3" s="13"/>
      <c r="F3" s="13"/>
      <c r="G3" s="13"/>
      <c r="H3" s="14"/>
      <c r="I3" s="15"/>
      <c r="J3" s="15"/>
      <c r="K3" s="17" t="s">
        <v>24</v>
      </c>
      <c r="L3" s="17" t="s">
        <v>11</v>
      </c>
      <c r="M3" s="17" t="s">
        <v>13</v>
      </c>
      <c r="N3" s="17" t="s">
        <v>14</v>
      </c>
      <c r="O3" s="17" t="s">
        <v>15</v>
      </c>
      <c r="P3" s="17" t="s">
        <v>16</v>
      </c>
      <c r="Q3" s="17" t="s">
        <v>17</v>
      </c>
      <c r="R3" s="17" t="s">
        <v>18</v>
      </c>
      <c r="S3" s="17" t="s">
        <v>19</v>
      </c>
      <c r="T3" s="17" t="s">
        <v>20</v>
      </c>
      <c r="U3" s="17" t="s">
        <v>21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</row>
    <row r="4" spans="1:66" ht="12" customHeight="1" x14ac:dyDescent="0.25">
      <c r="A4" s="13"/>
      <c r="B4" s="13"/>
      <c r="C4" s="13"/>
      <c r="D4" s="13"/>
      <c r="E4" s="13"/>
      <c r="F4" s="13"/>
      <c r="G4" s="13"/>
      <c r="H4" s="14"/>
      <c r="I4" s="15"/>
      <c r="J4" s="15"/>
      <c r="K4" s="17" t="s">
        <v>25</v>
      </c>
      <c r="L4" s="17" t="s">
        <v>26</v>
      </c>
      <c r="M4" s="17" t="s">
        <v>27</v>
      </c>
      <c r="N4" s="17" t="s">
        <v>28</v>
      </c>
      <c r="O4" s="17" t="s">
        <v>29</v>
      </c>
      <c r="P4" s="17" t="s">
        <v>30</v>
      </c>
      <c r="Q4" s="17" t="s">
        <v>31</v>
      </c>
      <c r="R4" s="17" t="s">
        <v>32</v>
      </c>
      <c r="S4" s="17" t="s">
        <v>33</v>
      </c>
      <c r="T4" s="17" t="s">
        <v>34</v>
      </c>
      <c r="U4" s="17" t="s">
        <v>35</v>
      </c>
      <c r="V4" s="17" t="s">
        <v>36</v>
      </c>
      <c r="W4" s="17" t="s">
        <v>37</v>
      </c>
      <c r="X4" s="17" t="s">
        <v>38</v>
      </c>
      <c r="Y4" s="17" t="s">
        <v>39</v>
      </c>
      <c r="Z4" s="17" t="s">
        <v>40</v>
      </c>
      <c r="AA4" s="17" t="s">
        <v>41</v>
      </c>
      <c r="AB4" s="17" t="s">
        <v>42</v>
      </c>
      <c r="AC4" s="17" t="s">
        <v>43</v>
      </c>
      <c r="AD4" s="17" t="s">
        <v>44</v>
      </c>
      <c r="AE4" s="17" t="s">
        <v>45</v>
      </c>
      <c r="AF4" s="17" t="s">
        <v>46</v>
      </c>
      <c r="AG4" s="17" t="s">
        <v>47</v>
      </c>
      <c r="AH4" s="17" t="s">
        <v>48</v>
      </c>
      <c r="AI4" s="17" t="s">
        <v>49</v>
      </c>
      <c r="AJ4" s="17" t="s">
        <v>50</v>
      </c>
      <c r="AK4" s="17" t="s">
        <v>51</v>
      </c>
      <c r="AL4" s="17" t="s">
        <v>52</v>
      </c>
      <c r="AM4" s="17" t="s">
        <v>53</v>
      </c>
      <c r="AN4" s="17" t="s">
        <v>54</v>
      </c>
      <c r="AO4" s="17" t="s">
        <v>55</v>
      </c>
      <c r="AP4" s="17" t="s">
        <v>56</v>
      </c>
      <c r="AQ4" s="17" t="s">
        <v>57</v>
      </c>
      <c r="AR4" s="17" t="s">
        <v>58</v>
      </c>
      <c r="AS4" s="17" t="s">
        <v>59</v>
      </c>
      <c r="AT4" s="17" t="s">
        <v>60</v>
      </c>
      <c r="AU4" s="17" t="s">
        <v>61</v>
      </c>
      <c r="AV4" s="17" t="s">
        <v>62</v>
      </c>
      <c r="AW4" s="17" t="s">
        <v>63</v>
      </c>
      <c r="AX4" s="17" t="s">
        <v>64</v>
      </c>
      <c r="AY4" s="17" t="s">
        <v>65</v>
      </c>
      <c r="AZ4" s="17" t="s">
        <v>66</v>
      </c>
      <c r="BA4" s="17" t="s">
        <v>67</v>
      </c>
      <c r="BB4" s="17" t="s">
        <v>68</v>
      </c>
      <c r="BC4" s="17" t="s">
        <v>69</v>
      </c>
      <c r="BD4" s="17" t="s">
        <v>70</v>
      </c>
      <c r="BE4" s="17" t="s">
        <v>71</v>
      </c>
      <c r="BF4" s="17" t="s">
        <v>72</v>
      </c>
      <c r="BG4" s="17" t="s">
        <v>73</v>
      </c>
      <c r="BH4" s="17" t="s">
        <v>74</v>
      </c>
      <c r="BI4" s="17" t="s">
        <v>75</v>
      </c>
      <c r="BJ4" s="17" t="s">
        <v>76</v>
      </c>
      <c r="BK4" s="17" t="s">
        <v>77</v>
      </c>
      <c r="BL4" s="17" t="s">
        <v>78</v>
      </c>
      <c r="BM4" s="17" t="s">
        <v>79</v>
      </c>
    </row>
    <row r="5" spans="1:66" ht="12" customHeight="1" x14ac:dyDescent="0.25">
      <c r="A5" s="13"/>
      <c r="B5" s="13"/>
      <c r="C5" s="13"/>
      <c r="D5" s="13"/>
      <c r="E5" s="13"/>
      <c r="F5" s="13"/>
      <c r="G5" s="13"/>
      <c r="H5" s="14"/>
      <c r="I5" s="15"/>
      <c r="J5" s="15"/>
      <c r="K5" s="17" t="s">
        <v>80</v>
      </c>
      <c r="L5" s="17" t="s">
        <v>81</v>
      </c>
      <c r="M5" s="17" t="s">
        <v>82</v>
      </c>
      <c r="N5" s="17" t="s">
        <v>83</v>
      </c>
      <c r="O5" s="17" t="s">
        <v>84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</row>
    <row r="6" spans="1:66" ht="12" customHeight="1" x14ac:dyDescent="0.25">
      <c r="A6" s="13"/>
      <c r="B6" s="13"/>
      <c r="C6" s="13"/>
      <c r="D6" s="13"/>
      <c r="E6" s="13"/>
      <c r="F6" s="13"/>
      <c r="G6" s="13"/>
      <c r="H6" s="14"/>
      <c r="I6" s="15"/>
      <c r="J6" s="15"/>
      <c r="K6" s="17" t="s">
        <v>85</v>
      </c>
      <c r="L6" s="17" t="s">
        <v>86</v>
      </c>
      <c r="M6" s="17" t="s">
        <v>81</v>
      </c>
      <c r="N6" s="17" t="s">
        <v>1</v>
      </c>
      <c r="O6" s="17" t="s">
        <v>2</v>
      </c>
      <c r="P6" s="17" t="s">
        <v>3</v>
      </c>
      <c r="Q6" s="17" t="s">
        <v>4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</row>
    <row r="7" spans="1:66" ht="12" customHeight="1" x14ac:dyDescent="0.25">
      <c r="A7" s="13"/>
      <c r="B7" s="13"/>
      <c r="C7" s="13"/>
      <c r="D7" s="13"/>
      <c r="E7" s="13"/>
      <c r="F7" s="13"/>
      <c r="G7" s="13"/>
      <c r="H7" s="14"/>
      <c r="I7" s="15"/>
      <c r="J7" s="15"/>
      <c r="K7" s="17" t="s">
        <v>87</v>
      </c>
      <c r="L7" s="17" t="s">
        <v>88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spans="1:66" ht="12" customHeight="1" x14ac:dyDescent="0.25">
      <c r="A8" s="13"/>
      <c r="B8" s="13"/>
      <c r="C8" s="13"/>
      <c r="D8" s="13"/>
      <c r="E8" s="13"/>
      <c r="F8" s="13"/>
      <c r="G8" s="13"/>
      <c r="H8" s="14"/>
      <c r="I8" s="15"/>
      <c r="J8" s="15"/>
      <c r="K8" s="17" t="s">
        <v>89</v>
      </c>
      <c r="L8" s="17"/>
      <c r="M8" s="17">
        <v>3</v>
      </c>
      <c r="N8" s="17">
        <v>3.5</v>
      </c>
      <c r="O8" s="17">
        <v>4</v>
      </c>
      <c r="P8" s="17">
        <v>4.5</v>
      </c>
      <c r="Q8" s="17">
        <v>5</v>
      </c>
      <c r="R8" s="17">
        <v>5.5</v>
      </c>
      <c r="S8" s="17">
        <v>6</v>
      </c>
      <c r="T8" s="17">
        <v>6.5</v>
      </c>
      <c r="U8" s="17">
        <v>7</v>
      </c>
      <c r="V8" s="17">
        <v>7.5</v>
      </c>
      <c r="W8" s="17">
        <v>8</v>
      </c>
      <c r="X8" s="17">
        <v>9</v>
      </c>
      <c r="Y8" s="17">
        <v>10</v>
      </c>
      <c r="Z8" s="17">
        <v>11</v>
      </c>
      <c r="AA8" s="17">
        <v>12</v>
      </c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</row>
    <row r="9" spans="1:66" ht="12" customHeight="1" x14ac:dyDescent="0.25">
      <c r="A9" s="13"/>
      <c r="B9" s="13"/>
      <c r="C9" s="13"/>
      <c r="D9" s="13"/>
      <c r="E9" s="13"/>
      <c r="F9" s="13"/>
      <c r="G9" s="13"/>
      <c r="H9" s="14"/>
      <c r="I9" s="15"/>
      <c r="J9" s="15"/>
      <c r="K9" s="17" t="s">
        <v>90</v>
      </c>
      <c r="L9" s="17" t="s">
        <v>91</v>
      </c>
      <c r="M9" s="17" t="s">
        <v>92</v>
      </c>
      <c r="N9" s="17" t="s">
        <v>93</v>
      </c>
      <c r="O9" s="17" t="s">
        <v>94</v>
      </c>
      <c r="P9" s="17" t="s">
        <v>95</v>
      </c>
      <c r="Q9" s="17" t="s">
        <v>96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</row>
    <row r="10" spans="1:66" ht="12" customHeight="1" x14ac:dyDescent="0.25">
      <c r="A10" s="13"/>
      <c r="B10" s="13"/>
      <c r="C10" s="13"/>
      <c r="D10" s="13"/>
      <c r="E10" s="13"/>
      <c r="F10" s="13"/>
      <c r="G10" s="13"/>
      <c r="H10" s="14"/>
      <c r="I10" s="15"/>
      <c r="J10" s="15"/>
      <c r="K10" s="17" t="s">
        <v>97</v>
      </c>
      <c r="L10" s="17">
        <v>6</v>
      </c>
      <c r="M10" s="17">
        <v>8</v>
      </c>
      <c r="N10" s="17">
        <v>10</v>
      </c>
      <c r="O10" s="17">
        <v>12</v>
      </c>
      <c r="P10" s="17">
        <v>14</v>
      </c>
      <c r="Q10" s="17">
        <v>16</v>
      </c>
      <c r="R10" s="17">
        <v>18</v>
      </c>
      <c r="S10" s="17">
        <v>20</v>
      </c>
      <c r="T10" s="17">
        <v>22</v>
      </c>
      <c r="U10" s="17">
        <v>24</v>
      </c>
      <c r="V10" s="17">
        <v>26</v>
      </c>
      <c r="W10" s="17">
        <v>28</v>
      </c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</row>
    <row r="11" spans="1:66" ht="12" customHeight="1" x14ac:dyDescent="0.25">
      <c r="A11" s="13"/>
      <c r="B11" s="13"/>
      <c r="C11" s="13"/>
      <c r="D11" s="13"/>
      <c r="E11" s="13"/>
      <c r="F11" s="13"/>
      <c r="G11" s="13"/>
      <c r="H11" s="14"/>
      <c r="I11" s="15"/>
      <c r="J11" s="15"/>
      <c r="K11" s="17" t="s">
        <v>98</v>
      </c>
      <c r="L11" s="17" t="s">
        <v>99</v>
      </c>
      <c r="M11" s="17" t="s">
        <v>100</v>
      </c>
      <c r="N11" s="17" t="s">
        <v>101</v>
      </c>
      <c r="O11" s="17" t="s">
        <v>102</v>
      </c>
      <c r="P11" s="17" t="s">
        <v>103</v>
      </c>
      <c r="Q11" s="17" t="s">
        <v>104</v>
      </c>
      <c r="R11" s="17" t="s">
        <v>105</v>
      </c>
      <c r="S11" s="17" t="s">
        <v>106</v>
      </c>
      <c r="T11" s="17" t="s">
        <v>107</v>
      </c>
      <c r="U11" s="17" t="s">
        <v>108</v>
      </c>
      <c r="V11" s="17" t="s">
        <v>109</v>
      </c>
      <c r="W11" s="17" t="s">
        <v>110</v>
      </c>
      <c r="X11" s="17" t="s">
        <v>111</v>
      </c>
      <c r="Y11" s="17" t="s">
        <v>112</v>
      </c>
      <c r="Z11" s="17" t="s">
        <v>113</v>
      </c>
      <c r="AA11" s="17" t="s">
        <v>114</v>
      </c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66" ht="12" customHeight="1" x14ac:dyDescent="0.25">
      <c r="A12" s="13"/>
      <c r="B12" s="13"/>
      <c r="C12" s="13"/>
      <c r="D12" s="13"/>
      <c r="E12" s="13"/>
      <c r="F12" s="13"/>
      <c r="G12" s="13"/>
      <c r="H12" s="14"/>
      <c r="I12" s="15"/>
      <c r="J12" s="15"/>
      <c r="K12" s="17" t="s">
        <v>94</v>
      </c>
      <c r="L12" s="17"/>
      <c r="M12" s="17" t="s">
        <v>115</v>
      </c>
      <c r="N12" s="17" t="s">
        <v>116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</row>
    <row r="13" spans="1:66" ht="12" customHeight="1" x14ac:dyDescent="0.25">
      <c r="A13" s="13"/>
      <c r="B13" s="13"/>
      <c r="C13" s="13"/>
      <c r="D13" s="13"/>
      <c r="E13" s="13"/>
      <c r="F13" s="13"/>
      <c r="G13" s="13"/>
      <c r="H13" s="14"/>
      <c r="I13" s="15"/>
      <c r="J13" s="15"/>
      <c r="K13" s="17" t="s">
        <v>93</v>
      </c>
      <c r="L13" s="17">
        <v>819</v>
      </c>
      <c r="M13" s="17">
        <v>1019</v>
      </c>
      <c r="N13" s="17">
        <v>1219</v>
      </c>
      <c r="O13" s="17">
        <v>1419</v>
      </c>
      <c r="P13" s="17">
        <v>1619</v>
      </c>
      <c r="Q13" s="17">
        <v>1819</v>
      </c>
      <c r="R13" s="17">
        <v>823</v>
      </c>
      <c r="S13" s="17">
        <v>1023</v>
      </c>
      <c r="T13" s="17">
        <v>1223</v>
      </c>
      <c r="U13" s="17">
        <v>1423</v>
      </c>
      <c r="V13" s="17">
        <v>1623</v>
      </c>
      <c r="W13" s="17">
        <v>1823</v>
      </c>
      <c r="X13" s="17">
        <v>2023</v>
      </c>
      <c r="Y13" s="17">
        <v>2223</v>
      </c>
      <c r="Z13" s="17">
        <v>629</v>
      </c>
      <c r="AA13" s="17">
        <v>829</v>
      </c>
      <c r="AB13" s="17">
        <v>1029</v>
      </c>
      <c r="AC13" s="17">
        <v>1229</v>
      </c>
      <c r="AD13" s="17">
        <v>1429</v>
      </c>
      <c r="AE13" s="17">
        <v>1629</v>
      </c>
      <c r="AF13" s="17">
        <v>1829</v>
      </c>
      <c r="AG13" s="17">
        <v>2029</v>
      </c>
      <c r="AH13" s="17">
        <v>2229</v>
      </c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</row>
    <row r="14" spans="1:66" ht="12" customHeight="1" x14ac:dyDescent="0.25">
      <c r="A14" s="13"/>
      <c r="B14" s="13"/>
      <c r="C14" s="13"/>
      <c r="D14" s="13"/>
      <c r="E14" s="13"/>
      <c r="F14" s="13"/>
      <c r="G14" s="13"/>
      <c r="H14" s="14"/>
      <c r="I14" s="15"/>
      <c r="J14" s="15"/>
      <c r="K14" s="17" t="s">
        <v>117</v>
      </c>
      <c r="L14" s="17" t="s">
        <v>118</v>
      </c>
      <c r="M14" s="17" t="s">
        <v>119</v>
      </c>
      <c r="N14" s="17" t="s">
        <v>120</v>
      </c>
      <c r="O14" s="17" t="s">
        <v>121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</row>
    <row r="15" spans="1:66" s="7" customFormat="1" ht="20.25" customHeight="1" x14ac:dyDescent="0.25">
      <c r="A15" s="16"/>
      <c r="B15" s="16"/>
      <c r="C15" s="16"/>
      <c r="D15" s="16"/>
      <c r="E15" s="16"/>
      <c r="F15" s="16"/>
      <c r="G15" s="16"/>
      <c r="H15" s="9">
        <f>SUM(H18:H350)</f>
        <v>26836</v>
      </c>
      <c r="I15" s="10">
        <f>J15/H15</f>
        <v>23.33857504844239</v>
      </c>
      <c r="J15" s="10">
        <f>SUM(J17:J349)</f>
        <v>626314</v>
      </c>
      <c r="K15" s="18" t="s">
        <v>122</v>
      </c>
      <c r="L15" s="18" t="s">
        <v>123</v>
      </c>
      <c r="M15" s="18" t="s">
        <v>124</v>
      </c>
      <c r="N15" s="18" t="s">
        <v>125</v>
      </c>
      <c r="O15" s="18" t="s">
        <v>126</v>
      </c>
      <c r="P15" s="18" t="s">
        <v>127</v>
      </c>
      <c r="Q15" s="18" t="s">
        <v>128</v>
      </c>
      <c r="R15" s="18" t="s">
        <v>129</v>
      </c>
      <c r="S15" s="18" t="s">
        <v>130</v>
      </c>
      <c r="T15" s="18"/>
      <c r="U15" s="18"/>
      <c r="V15" s="18"/>
      <c r="W15" s="18" t="s">
        <v>131</v>
      </c>
      <c r="X15" s="18" t="s">
        <v>132</v>
      </c>
      <c r="Y15" s="18" t="s">
        <v>133</v>
      </c>
      <c r="Z15" s="18" t="s">
        <v>134</v>
      </c>
      <c r="AA15" s="18" t="s">
        <v>135</v>
      </c>
      <c r="AB15" s="18" t="s">
        <v>136</v>
      </c>
      <c r="AC15" s="18" t="s">
        <v>137</v>
      </c>
      <c r="AD15" s="18" t="s">
        <v>138</v>
      </c>
      <c r="AE15" s="18" t="s">
        <v>139</v>
      </c>
      <c r="AF15" s="18" t="s">
        <v>130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8"/>
    </row>
    <row r="16" spans="1:66" x14ac:dyDescent="0.25">
      <c r="A16" s="3" t="s">
        <v>593</v>
      </c>
      <c r="B16" s="3" t="s">
        <v>140</v>
      </c>
      <c r="C16" s="3" t="s">
        <v>598</v>
      </c>
      <c r="D16" s="3" t="s">
        <v>595</v>
      </c>
      <c r="E16" s="3" t="s">
        <v>141</v>
      </c>
      <c r="F16" s="3" t="s">
        <v>142</v>
      </c>
      <c r="G16" s="3" t="s">
        <v>596</v>
      </c>
      <c r="H16" s="3" t="s">
        <v>597</v>
      </c>
      <c r="I16" s="6" t="s">
        <v>143</v>
      </c>
      <c r="J16" s="6" t="s">
        <v>599</v>
      </c>
      <c r="K16" s="4"/>
      <c r="L16" s="4" t="s">
        <v>144</v>
      </c>
      <c r="M16" s="4" t="s">
        <v>144</v>
      </c>
      <c r="N16" s="4" t="s">
        <v>144</v>
      </c>
      <c r="O16" s="4" t="s">
        <v>144</v>
      </c>
      <c r="P16" s="4" t="s">
        <v>144</v>
      </c>
      <c r="Q16" s="4" t="s">
        <v>144</v>
      </c>
      <c r="R16" s="4" t="s">
        <v>144</v>
      </c>
      <c r="S16" s="4" t="s">
        <v>144</v>
      </c>
      <c r="T16" s="4" t="s">
        <v>144</v>
      </c>
      <c r="U16" s="4" t="s">
        <v>144</v>
      </c>
      <c r="V16" s="4" t="s">
        <v>144</v>
      </c>
      <c r="W16" s="4" t="s">
        <v>144</v>
      </c>
      <c r="X16" s="4" t="s">
        <v>144</v>
      </c>
      <c r="Y16" s="4" t="s">
        <v>144</v>
      </c>
      <c r="Z16" s="4" t="s">
        <v>144</v>
      </c>
      <c r="AA16" s="4" t="s">
        <v>144</v>
      </c>
      <c r="AB16" s="4" t="s">
        <v>144</v>
      </c>
      <c r="AC16" s="4" t="s">
        <v>144</v>
      </c>
      <c r="AD16" s="4" t="s">
        <v>144</v>
      </c>
      <c r="AE16" s="4" t="s">
        <v>144</v>
      </c>
      <c r="AF16" s="4" t="s">
        <v>144</v>
      </c>
      <c r="AG16" s="4" t="s">
        <v>144</v>
      </c>
      <c r="AH16" s="4" t="s">
        <v>144</v>
      </c>
      <c r="AI16" s="4" t="s">
        <v>144</v>
      </c>
      <c r="AJ16" s="4" t="s">
        <v>144</v>
      </c>
      <c r="AK16" s="4" t="s">
        <v>144</v>
      </c>
      <c r="AL16" s="4" t="s">
        <v>144</v>
      </c>
      <c r="AM16" s="4" t="s">
        <v>144</v>
      </c>
      <c r="AN16" s="4" t="s">
        <v>144</v>
      </c>
      <c r="AO16" s="4" t="s">
        <v>144</v>
      </c>
      <c r="AP16" s="4" t="s">
        <v>144</v>
      </c>
      <c r="AQ16" s="4" t="s">
        <v>144</v>
      </c>
      <c r="AR16" s="4" t="s">
        <v>144</v>
      </c>
      <c r="AS16" s="4" t="s">
        <v>144</v>
      </c>
      <c r="AT16" s="4" t="s">
        <v>144</v>
      </c>
      <c r="AU16" s="4" t="s">
        <v>144</v>
      </c>
      <c r="AV16" s="4" t="s">
        <v>144</v>
      </c>
      <c r="AW16" s="4" t="s">
        <v>144</v>
      </c>
      <c r="AX16" s="4" t="s">
        <v>144</v>
      </c>
      <c r="AY16" s="4" t="s">
        <v>144</v>
      </c>
      <c r="AZ16" s="4" t="s">
        <v>144</v>
      </c>
      <c r="BA16" s="4" t="s">
        <v>144</v>
      </c>
      <c r="BB16" s="4" t="s">
        <v>144</v>
      </c>
      <c r="BC16" s="4" t="s">
        <v>144</v>
      </c>
      <c r="BD16" s="4" t="s">
        <v>144</v>
      </c>
      <c r="BE16" s="4" t="s">
        <v>144</v>
      </c>
      <c r="BF16" s="4" t="s">
        <v>144</v>
      </c>
      <c r="BG16" s="4" t="s">
        <v>144</v>
      </c>
      <c r="BH16" s="4" t="s">
        <v>144</v>
      </c>
      <c r="BI16" s="4" t="s">
        <v>144</v>
      </c>
      <c r="BJ16" s="4" t="s">
        <v>144</v>
      </c>
      <c r="BK16" s="4" t="s">
        <v>144</v>
      </c>
      <c r="BL16" s="4" t="s">
        <v>144</v>
      </c>
      <c r="BM16" s="4" t="s">
        <v>144</v>
      </c>
    </row>
    <row r="17" spans="1:65" x14ac:dyDescent="0.25">
      <c r="A17" t="s">
        <v>145</v>
      </c>
      <c r="B17" t="s">
        <v>146</v>
      </c>
      <c r="C17" t="s">
        <v>146</v>
      </c>
      <c r="D17" t="s">
        <v>147</v>
      </c>
      <c r="E17">
        <v>60601605</v>
      </c>
      <c r="F17" t="s">
        <v>148</v>
      </c>
      <c r="G17" t="s">
        <v>149</v>
      </c>
      <c r="H17" s="11">
        <v>25</v>
      </c>
      <c r="I17" s="12">
        <v>14.5</v>
      </c>
      <c r="J17" s="12">
        <f>I17*H17</f>
        <v>362.5</v>
      </c>
      <c r="K17" s="2" t="s">
        <v>87</v>
      </c>
      <c r="L17" s="2">
        <v>25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</row>
    <row r="18" spans="1:65" x14ac:dyDescent="0.25">
      <c r="A18" t="s">
        <v>145</v>
      </c>
      <c r="B18" t="s">
        <v>146</v>
      </c>
      <c r="C18" t="s">
        <v>146</v>
      </c>
      <c r="D18" t="s">
        <v>147</v>
      </c>
      <c r="E18">
        <v>60601925</v>
      </c>
      <c r="F18" t="s">
        <v>150</v>
      </c>
      <c r="G18" t="s">
        <v>151</v>
      </c>
      <c r="H18" s="11">
        <v>25</v>
      </c>
      <c r="I18" s="12">
        <v>20</v>
      </c>
      <c r="J18" s="12">
        <f t="shared" ref="J18:J81" si="0">I18*H18</f>
        <v>500</v>
      </c>
      <c r="K18" s="2" t="s">
        <v>87</v>
      </c>
      <c r="L18" s="2">
        <v>25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</row>
    <row r="19" spans="1:65" x14ac:dyDescent="0.25">
      <c r="A19" t="s">
        <v>145</v>
      </c>
      <c r="B19" t="s">
        <v>146</v>
      </c>
      <c r="C19" t="s">
        <v>146</v>
      </c>
      <c r="D19" t="s">
        <v>147</v>
      </c>
      <c r="E19">
        <v>60601926</v>
      </c>
      <c r="F19" t="s">
        <v>152</v>
      </c>
      <c r="G19" t="s">
        <v>153</v>
      </c>
      <c r="H19" s="11">
        <v>25</v>
      </c>
      <c r="I19" s="12">
        <v>20</v>
      </c>
      <c r="J19" s="12">
        <f t="shared" si="0"/>
        <v>500</v>
      </c>
      <c r="K19" s="2" t="s">
        <v>87</v>
      </c>
      <c r="L19" s="2">
        <v>25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</row>
    <row r="20" spans="1:65" x14ac:dyDescent="0.25">
      <c r="A20" t="s">
        <v>145</v>
      </c>
      <c r="B20" t="s">
        <v>146</v>
      </c>
      <c r="C20" t="s">
        <v>146</v>
      </c>
      <c r="D20" t="s">
        <v>147</v>
      </c>
      <c r="E20">
        <v>60601940</v>
      </c>
      <c r="F20" t="s">
        <v>154</v>
      </c>
      <c r="G20" t="s">
        <v>153</v>
      </c>
      <c r="H20" s="11">
        <v>25</v>
      </c>
      <c r="I20" s="12">
        <v>14.5</v>
      </c>
      <c r="J20" s="12">
        <f t="shared" si="0"/>
        <v>362.5</v>
      </c>
      <c r="K20" s="2" t="s">
        <v>87</v>
      </c>
      <c r="L20" s="2">
        <v>25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</row>
    <row r="21" spans="1:65" x14ac:dyDescent="0.25">
      <c r="A21" t="s">
        <v>145</v>
      </c>
      <c r="B21" t="s">
        <v>146</v>
      </c>
      <c r="C21" t="s">
        <v>146</v>
      </c>
      <c r="D21" t="s">
        <v>147</v>
      </c>
      <c r="E21">
        <v>60601952</v>
      </c>
      <c r="F21" t="s">
        <v>155</v>
      </c>
      <c r="G21" t="s">
        <v>149</v>
      </c>
      <c r="H21" s="11">
        <v>25</v>
      </c>
      <c r="I21" s="12">
        <v>20</v>
      </c>
      <c r="J21" s="12">
        <f t="shared" si="0"/>
        <v>500</v>
      </c>
      <c r="K21" s="2" t="s">
        <v>87</v>
      </c>
      <c r="L21" s="2">
        <v>25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</row>
    <row r="22" spans="1:65" x14ac:dyDescent="0.25">
      <c r="A22" t="s">
        <v>145</v>
      </c>
      <c r="B22" t="s">
        <v>146</v>
      </c>
      <c r="C22" t="s">
        <v>146</v>
      </c>
      <c r="D22" t="s">
        <v>147</v>
      </c>
      <c r="E22">
        <v>60601965</v>
      </c>
      <c r="F22" t="s">
        <v>156</v>
      </c>
      <c r="G22" t="s">
        <v>157</v>
      </c>
      <c r="H22" s="11">
        <v>25</v>
      </c>
      <c r="I22" s="12">
        <v>25.5</v>
      </c>
      <c r="J22" s="12">
        <f t="shared" si="0"/>
        <v>637.5</v>
      </c>
      <c r="K22" s="2" t="s">
        <v>87</v>
      </c>
      <c r="L22" s="2">
        <v>25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</row>
    <row r="23" spans="1:65" x14ac:dyDescent="0.25">
      <c r="A23" t="s">
        <v>145</v>
      </c>
      <c r="B23" t="s">
        <v>158</v>
      </c>
      <c r="C23" t="s">
        <v>158</v>
      </c>
      <c r="D23" t="s">
        <v>147</v>
      </c>
      <c r="E23">
        <v>60553115</v>
      </c>
      <c r="F23" t="s">
        <v>159</v>
      </c>
      <c r="G23" t="s">
        <v>160</v>
      </c>
      <c r="H23" s="11">
        <v>100</v>
      </c>
      <c r="I23" s="12">
        <v>19</v>
      </c>
      <c r="J23" s="12">
        <f t="shared" si="0"/>
        <v>1900</v>
      </c>
      <c r="K23" s="2" t="s">
        <v>12</v>
      </c>
      <c r="L23" s="2">
        <v>0</v>
      </c>
      <c r="M23" s="2">
        <v>0</v>
      </c>
      <c r="N23" s="2">
        <v>0</v>
      </c>
      <c r="O23" s="2">
        <v>6</v>
      </c>
      <c r="P23" s="2">
        <v>6</v>
      </c>
      <c r="Q23" s="2">
        <v>10</v>
      </c>
      <c r="R23" s="2">
        <v>17</v>
      </c>
      <c r="S23" s="2">
        <v>17</v>
      </c>
      <c r="T23" s="2">
        <v>0</v>
      </c>
      <c r="U23" s="2">
        <v>18</v>
      </c>
      <c r="V23" s="2">
        <v>0</v>
      </c>
      <c r="W23" s="2">
        <v>14</v>
      </c>
      <c r="X23" s="2">
        <v>0</v>
      </c>
      <c r="Y23" s="2">
        <v>12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</row>
    <row r="24" spans="1:65" x14ac:dyDescent="0.25">
      <c r="A24" t="s">
        <v>145</v>
      </c>
      <c r="B24" t="s">
        <v>161</v>
      </c>
      <c r="C24" t="s">
        <v>161</v>
      </c>
      <c r="D24" t="s">
        <v>594</v>
      </c>
      <c r="E24">
        <v>60585027</v>
      </c>
      <c r="F24" t="s">
        <v>162</v>
      </c>
      <c r="G24" t="s">
        <v>163</v>
      </c>
      <c r="H24" s="11">
        <v>25</v>
      </c>
      <c r="I24" s="12">
        <v>17</v>
      </c>
      <c r="J24" s="12">
        <f t="shared" si="0"/>
        <v>425</v>
      </c>
      <c r="K24" s="2" t="s">
        <v>12</v>
      </c>
      <c r="L24" s="2">
        <v>4</v>
      </c>
      <c r="M24" s="2">
        <v>5</v>
      </c>
      <c r="N24" s="2">
        <v>5</v>
      </c>
      <c r="O24" s="2">
        <v>6</v>
      </c>
      <c r="P24" s="2">
        <v>5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</row>
    <row r="25" spans="1:65" x14ac:dyDescent="0.25">
      <c r="A25" t="s">
        <v>145</v>
      </c>
      <c r="B25" t="s">
        <v>161</v>
      </c>
      <c r="C25" t="s">
        <v>161</v>
      </c>
      <c r="D25" t="s">
        <v>594</v>
      </c>
      <c r="E25">
        <v>60590109</v>
      </c>
      <c r="F25" t="s">
        <v>164</v>
      </c>
      <c r="G25" t="s">
        <v>165</v>
      </c>
      <c r="H25" s="11">
        <v>25</v>
      </c>
      <c r="I25" s="12">
        <v>17</v>
      </c>
      <c r="J25" s="12">
        <f t="shared" si="0"/>
        <v>425</v>
      </c>
      <c r="K25" s="2" t="s">
        <v>12</v>
      </c>
      <c r="L25" s="2">
        <v>4</v>
      </c>
      <c r="M25" s="2">
        <v>5</v>
      </c>
      <c r="N25" s="2">
        <v>5</v>
      </c>
      <c r="O25" s="2">
        <v>6</v>
      </c>
      <c r="P25" s="2">
        <v>5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</row>
    <row r="26" spans="1:65" x14ac:dyDescent="0.25">
      <c r="A26" t="s">
        <v>145</v>
      </c>
      <c r="B26" t="s">
        <v>161</v>
      </c>
      <c r="C26" t="s">
        <v>161</v>
      </c>
      <c r="D26" t="s">
        <v>594</v>
      </c>
      <c r="E26">
        <v>60598332</v>
      </c>
      <c r="F26" t="s">
        <v>166</v>
      </c>
      <c r="G26" t="s">
        <v>167</v>
      </c>
      <c r="H26" s="11">
        <v>20</v>
      </c>
      <c r="I26" s="12">
        <v>25</v>
      </c>
      <c r="J26" s="12">
        <f t="shared" si="0"/>
        <v>500</v>
      </c>
      <c r="K26" s="2" t="s">
        <v>0</v>
      </c>
      <c r="L26" s="2">
        <v>3</v>
      </c>
      <c r="M26" s="2">
        <v>2</v>
      </c>
      <c r="N26" s="2">
        <v>3</v>
      </c>
      <c r="O26" s="2">
        <v>3</v>
      </c>
      <c r="P26" s="2">
        <v>3</v>
      </c>
      <c r="Q26" s="2">
        <v>4</v>
      </c>
      <c r="R26" s="2">
        <v>2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</row>
    <row r="27" spans="1:65" x14ac:dyDescent="0.25">
      <c r="A27" t="s">
        <v>145</v>
      </c>
      <c r="B27" t="s">
        <v>161</v>
      </c>
      <c r="C27" t="s">
        <v>161</v>
      </c>
      <c r="D27" t="s">
        <v>594</v>
      </c>
      <c r="E27">
        <v>60598333</v>
      </c>
      <c r="F27" t="s">
        <v>168</v>
      </c>
      <c r="G27" t="s">
        <v>169</v>
      </c>
      <c r="H27" s="11">
        <v>30</v>
      </c>
      <c r="I27" s="12">
        <v>22</v>
      </c>
      <c r="J27" s="12">
        <f t="shared" si="0"/>
        <v>660</v>
      </c>
      <c r="K27" s="2" t="s">
        <v>0</v>
      </c>
      <c r="L27" s="2">
        <v>3</v>
      </c>
      <c r="M27" s="2">
        <v>4</v>
      </c>
      <c r="N27" s="2">
        <v>3</v>
      </c>
      <c r="O27" s="2">
        <v>4</v>
      </c>
      <c r="P27" s="2">
        <v>7</v>
      </c>
      <c r="Q27" s="2">
        <v>6</v>
      </c>
      <c r="R27" s="2">
        <v>3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</row>
    <row r="28" spans="1:65" x14ac:dyDescent="0.25">
      <c r="A28" t="s">
        <v>145</v>
      </c>
      <c r="B28" t="s">
        <v>170</v>
      </c>
      <c r="C28" t="s">
        <v>170</v>
      </c>
      <c r="D28" t="s">
        <v>594</v>
      </c>
      <c r="E28">
        <v>60599561</v>
      </c>
      <c r="F28" t="s">
        <v>171</v>
      </c>
      <c r="G28" t="s">
        <v>172</v>
      </c>
      <c r="H28" s="11">
        <v>50</v>
      </c>
      <c r="I28" s="12">
        <v>11.5</v>
      </c>
      <c r="J28" s="12">
        <f t="shared" si="0"/>
        <v>575</v>
      </c>
      <c r="K28" s="2" t="s">
        <v>12</v>
      </c>
      <c r="L28" s="2">
        <v>4</v>
      </c>
      <c r="M28" s="2">
        <v>8</v>
      </c>
      <c r="N28" s="2">
        <v>15</v>
      </c>
      <c r="O28" s="2">
        <v>11</v>
      </c>
      <c r="P28" s="2">
        <v>7</v>
      </c>
      <c r="Q28" s="2">
        <v>5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</row>
    <row r="29" spans="1:65" x14ac:dyDescent="0.25">
      <c r="A29" t="s">
        <v>145</v>
      </c>
      <c r="B29" t="s">
        <v>170</v>
      </c>
      <c r="C29" t="s">
        <v>170</v>
      </c>
      <c r="D29" t="s">
        <v>594</v>
      </c>
      <c r="E29">
        <v>60606466</v>
      </c>
      <c r="F29" t="s">
        <v>173</v>
      </c>
      <c r="G29" t="s">
        <v>157</v>
      </c>
      <c r="H29" s="11">
        <v>25</v>
      </c>
      <c r="I29" s="12">
        <v>14.5</v>
      </c>
      <c r="J29" s="12">
        <f t="shared" si="0"/>
        <v>362.5</v>
      </c>
      <c r="K29" s="2" t="s">
        <v>24</v>
      </c>
      <c r="L29" s="2">
        <v>3</v>
      </c>
      <c r="M29" s="2">
        <v>3</v>
      </c>
      <c r="N29" s="2">
        <v>3</v>
      </c>
      <c r="O29" s="2">
        <v>3</v>
      </c>
      <c r="P29" s="2">
        <v>2</v>
      </c>
      <c r="Q29" s="2">
        <v>2</v>
      </c>
      <c r="R29" s="2">
        <v>3</v>
      </c>
      <c r="S29" s="2">
        <v>2</v>
      </c>
      <c r="T29" s="2">
        <v>2</v>
      </c>
      <c r="U29" s="2">
        <v>2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</row>
    <row r="30" spans="1:65" x14ac:dyDescent="0.25">
      <c r="A30" t="s">
        <v>145</v>
      </c>
      <c r="B30" t="s">
        <v>170</v>
      </c>
      <c r="C30" t="s">
        <v>170</v>
      </c>
      <c r="D30" t="s">
        <v>594</v>
      </c>
      <c r="E30">
        <v>60606468</v>
      </c>
      <c r="F30" t="s">
        <v>174</v>
      </c>
      <c r="G30" t="s">
        <v>175</v>
      </c>
      <c r="H30" s="11">
        <v>25</v>
      </c>
      <c r="I30" s="12">
        <v>14.5</v>
      </c>
      <c r="J30" s="12">
        <f t="shared" si="0"/>
        <v>362.5</v>
      </c>
      <c r="K30" s="2" t="s">
        <v>24</v>
      </c>
      <c r="L30" s="2">
        <v>3</v>
      </c>
      <c r="M30" s="2">
        <v>3</v>
      </c>
      <c r="N30" s="2">
        <v>3</v>
      </c>
      <c r="O30" s="2">
        <v>3</v>
      </c>
      <c r="P30" s="2">
        <v>2</v>
      </c>
      <c r="Q30" s="2">
        <v>2</v>
      </c>
      <c r="R30" s="2">
        <v>3</v>
      </c>
      <c r="S30" s="2">
        <v>2</v>
      </c>
      <c r="T30" s="2">
        <v>2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</row>
    <row r="31" spans="1:65" x14ac:dyDescent="0.25">
      <c r="A31" t="s">
        <v>145</v>
      </c>
      <c r="B31" t="s">
        <v>170</v>
      </c>
      <c r="C31" t="s">
        <v>170</v>
      </c>
      <c r="D31" t="s">
        <v>594</v>
      </c>
      <c r="E31">
        <v>60606503</v>
      </c>
      <c r="F31" t="s">
        <v>176</v>
      </c>
      <c r="G31" t="s">
        <v>177</v>
      </c>
      <c r="H31" s="11">
        <v>30</v>
      </c>
      <c r="I31" s="12">
        <v>17</v>
      </c>
      <c r="J31" s="12">
        <f t="shared" si="0"/>
        <v>510</v>
      </c>
      <c r="K31" s="2" t="s">
        <v>24</v>
      </c>
      <c r="L31" s="2">
        <v>4</v>
      </c>
      <c r="M31" s="2">
        <v>4</v>
      </c>
      <c r="N31" s="2">
        <v>3</v>
      </c>
      <c r="O31" s="2">
        <v>4</v>
      </c>
      <c r="P31" s="2">
        <v>2</v>
      </c>
      <c r="Q31" s="2">
        <v>3</v>
      </c>
      <c r="R31" s="2">
        <v>3</v>
      </c>
      <c r="S31" s="2">
        <v>3</v>
      </c>
      <c r="T31" s="2">
        <v>2</v>
      </c>
      <c r="U31" s="2">
        <v>2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</row>
    <row r="32" spans="1:65" x14ac:dyDescent="0.25">
      <c r="A32" t="s">
        <v>145</v>
      </c>
      <c r="B32" t="s">
        <v>178</v>
      </c>
      <c r="C32" t="s">
        <v>178</v>
      </c>
      <c r="D32" t="s">
        <v>594</v>
      </c>
      <c r="E32">
        <v>60596866</v>
      </c>
      <c r="F32" t="s">
        <v>179</v>
      </c>
      <c r="G32" t="s">
        <v>180</v>
      </c>
      <c r="H32" s="11">
        <v>30</v>
      </c>
      <c r="I32" s="12">
        <v>28.5</v>
      </c>
      <c r="J32" s="12">
        <f t="shared" si="0"/>
        <v>855</v>
      </c>
      <c r="K32" s="2" t="s">
        <v>24</v>
      </c>
      <c r="L32" s="2">
        <v>2</v>
      </c>
      <c r="M32" s="2">
        <v>2</v>
      </c>
      <c r="N32" s="2">
        <v>3</v>
      </c>
      <c r="O32" s="2">
        <v>2</v>
      </c>
      <c r="P32" s="2">
        <v>8</v>
      </c>
      <c r="Q32" s="2">
        <v>5</v>
      </c>
      <c r="R32" s="2">
        <v>2</v>
      </c>
      <c r="S32" s="2">
        <v>3</v>
      </c>
      <c r="T32" s="2">
        <v>2</v>
      </c>
      <c r="U32" s="2">
        <v>1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</row>
    <row r="33" spans="1:65" x14ac:dyDescent="0.25">
      <c r="A33" t="s">
        <v>145</v>
      </c>
      <c r="B33" t="s">
        <v>178</v>
      </c>
      <c r="C33" t="s">
        <v>178</v>
      </c>
      <c r="D33" t="s">
        <v>594</v>
      </c>
      <c r="E33">
        <v>60596871</v>
      </c>
      <c r="F33" t="s">
        <v>181</v>
      </c>
      <c r="G33" t="s">
        <v>169</v>
      </c>
      <c r="H33" s="11">
        <v>30</v>
      </c>
      <c r="I33" s="12">
        <v>37</v>
      </c>
      <c r="J33" s="12">
        <f t="shared" si="0"/>
        <v>1110</v>
      </c>
      <c r="K33" s="2" t="s">
        <v>24</v>
      </c>
      <c r="L33" s="2">
        <v>2</v>
      </c>
      <c r="M33" s="2">
        <v>2</v>
      </c>
      <c r="N33" s="2">
        <v>3</v>
      </c>
      <c r="O33" s="2">
        <v>2</v>
      </c>
      <c r="P33" s="2">
        <v>8</v>
      </c>
      <c r="Q33" s="2">
        <v>5</v>
      </c>
      <c r="R33" s="2">
        <v>2</v>
      </c>
      <c r="S33" s="2">
        <v>3</v>
      </c>
      <c r="T33" s="2">
        <v>2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</row>
    <row r="34" spans="1:65" x14ac:dyDescent="0.25">
      <c r="A34" t="s">
        <v>145</v>
      </c>
      <c r="B34" t="s">
        <v>178</v>
      </c>
      <c r="C34" t="s">
        <v>178</v>
      </c>
      <c r="D34" t="s">
        <v>594</v>
      </c>
      <c r="E34">
        <v>60599375</v>
      </c>
      <c r="F34" t="s">
        <v>182</v>
      </c>
      <c r="G34" t="s">
        <v>183</v>
      </c>
      <c r="H34" s="11">
        <v>35</v>
      </c>
      <c r="I34" s="12">
        <v>25.5</v>
      </c>
      <c r="J34" s="12">
        <f t="shared" si="0"/>
        <v>892.5</v>
      </c>
      <c r="K34" s="2" t="s">
        <v>12</v>
      </c>
      <c r="L34" s="2">
        <v>3</v>
      </c>
      <c r="M34" s="2">
        <v>5</v>
      </c>
      <c r="N34" s="2">
        <v>5</v>
      </c>
      <c r="O34" s="2">
        <v>8</v>
      </c>
      <c r="P34" s="2">
        <v>8</v>
      </c>
      <c r="Q34" s="2">
        <v>6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</row>
    <row r="35" spans="1:65" x14ac:dyDescent="0.25">
      <c r="A35" t="s">
        <v>145</v>
      </c>
      <c r="B35" t="s">
        <v>184</v>
      </c>
      <c r="C35" t="s">
        <v>184</v>
      </c>
      <c r="D35" t="s">
        <v>594</v>
      </c>
      <c r="E35">
        <v>60577554</v>
      </c>
      <c r="F35" t="s">
        <v>185</v>
      </c>
      <c r="G35" t="s">
        <v>183</v>
      </c>
      <c r="H35" s="11">
        <v>30</v>
      </c>
      <c r="I35" s="12">
        <v>25.5</v>
      </c>
      <c r="J35" s="12">
        <f t="shared" si="0"/>
        <v>765</v>
      </c>
      <c r="K35" s="2" t="s">
        <v>24</v>
      </c>
      <c r="L35" s="2">
        <v>3</v>
      </c>
      <c r="M35" s="2">
        <v>4</v>
      </c>
      <c r="N35" s="2">
        <v>4</v>
      </c>
      <c r="O35" s="2">
        <v>5</v>
      </c>
      <c r="P35" s="2">
        <v>4</v>
      </c>
      <c r="Q35" s="2">
        <v>3</v>
      </c>
      <c r="R35" s="2">
        <v>2</v>
      </c>
      <c r="S35" s="2">
        <v>2</v>
      </c>
      <c r="T35" s="2">
        <v>2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</row>
    <row r="36" spans="1:65" x14ac:dyDescent="0.25">
      <c r="A36" t="s">
        <v>145</v>
      </c>
      <c r="B36" t="s">
        <v>184</v>
      </c>
      <c r="C36" t="s">
        <v>184</v>
      </c>
      <c r="D36" t="s">
        <v>594</v>
      </c>
      <c r="E36">
        <v>60606554</v>
      </c>
      <c r="F36" t="s">
        <v>186</v>
      </c>
      <c r="G36" t="s">
        <v>187</v>
      </c>
      <c r="H36" s="11">
        <v>40</v>
      </c>
      <c r="I36" s="12">
        <v>25.5</v>
      </c>
      <c r="J36" s="12">
        <f t="shared" si="0"/>
        <v>1020</v>
      </c>
      <c r="K36" s="2" t="s">
        <v>24</v>
      </c>
      <c r="L36" s="2">
        <v>2</v>
      </c>
      <c r="M36" s="2">
        <v>2</v>
      </c>
      <c r="N36" s="2">
        <v>3</v>
      </c>
      <c r="O36" s="2">
        <v>3</v>
      </c>
      <c r="P36" s="2">
        <v>4</v>
      </c>
      <c r="Q36" s="2">
        <v>5</v>
      </c>
      <c r="R36" s="2">
        <v>4</v>
      </c>
      <c r="S36" s="2">
        <v>6</v>
      </c>
      <c r="T36" s="2">
        <v>6</v>
      </c>
      <c r="U36" s="2">
        <v>5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</row>
    <row r="37" spans="1:65" x14ac:dyDescent="0.25">
      <c r="A37" t="s">
        <v>145</v>
      </c>
      <c r="B37" t="s">
        <v>188</v>
      </c>
      <c r="C37" t="s">
        <v>188</v>
      </c>
      <c r="D37" t="s">
        <v>594</v>
      </c>
      <c r="E37">
        <v>60589545</v>
      </c>
      <c r="F37" t="s">
        <v>189</v>
      </c>
      <c r="G37" t="s">
        <v>157</v>
      </c>
      <c r="H37" s="11">
        <v>40</v>
      </c>
      <c r="I37" s="12">
        <v>14.5</v>
      </c>
      <c r="J37" s="12">
        <f t="shared" si="0"/>
        <v>580</v>
      </c>
      <c r="K37" s="2" t="s">
        <v>24</v>
      </c>
      <c r="L37" s="2">
        <v>2</v>
      </c>
      <c r="M37" s="2">
        <v>1</v>
      </c>
      <c r="N37" s="2">
        <v>9</v>
      </c>
      <c r="O37" s="2">
        <v>6</v>
      </c>
      <c r="P37" s="2">
        <v>6</v>
      </c>
      <c r="Q37" s="2">
        <v>5</v>
      </c>
      <c r="R37" s="2">
        <v>4</v>
      </c>
      <c r="S37" s="2">
        <v>3</v>
      </c>
      <c r="T37" s="2">
        <v>3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</row>
    <row r="38" spans="1:65" x14ac:dyDescent="0.25">
      <c r="A38" t="s">
        <v>145</v>
      </c>
      <c r="B38" t="s">
        <v>188</v>
      </c>
      <c r="C38" t="s">
        <v>188</v>
      </c>
      <c r="D38" t="s">
        <v>594</v>
      </c>
      <c r="E38">
        <v>60596210</v>
      </c>
      <c r="F38" t="s">
        <v>190</v>
      </c>
      <c r="G38" t="s">
        <v>191</v>
      </c>
      <c r="H38" s="11">
        <v>20</v>
      </c>
      <c r="I38" s="12">
        <v>22</v>
      </c>
      <c r="J38" s="12">
        <f t="shared" si="0"/>
        <v>440</v>
      </c>
      <c r="K38" s="2" t="s">
        <v>0</v>
      </c>
      <c r="L38" s="2">
        <v>2</v>
      </c>
      <c r="M38" s="2">
        <v>2</v>
      </c>
      <c r="N38" s="2">
        <v>3</v>
      </c>
      <c r="O38" s="2">
        <v>4</v>
      </c>
      <c r="P38" s="2">
        <v>3</v>
      </c>
      <c r="Q38" s="2">
        <v>3</v>
      </c>
      <c r="R38" s="2">
        <v>3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</row>
    <row r="39" spans="1:65" x14ac:dyDescent="0.25">
      <c r="A39" t="s">
        <v>145</v>
      </c>
      <c r="B39" t="s">
        <v>188</v>
      </c>
      <c r="C39" t="s">
        <v>188</v>
      </c>
      <c r="D39" t="s">
        <v>594</v>
      </c>
      <c r="E39">
        <v>60597429</v>
      </c>
      <c r="F39" t="s">
        <v>192</v>
      </c>
      <c r="G39" t="s">
        <v>193</v>
      </c>
      <c r="H39" s="11">
        <v>25</v>
      </c>
      <c r="I39" s="12">
        <v>15.5</v>
      </c>
      <c r="J39" s="12">
        <f t="shared" si="0"/>
        <v>387.5</v>
      </c>
      <c r="K39" s="2" t="s">
        <v>24</v>
      </c>
      <c r="L39" s="2">
        <v>1</v>
      </c>
      <c r="M39" s="2">
        <v>1</v>
      </c>
      <c r="N39" s="2">
        <v>6</v>
      </c>
      <c r="O39" s="2">
        <v>4</v>
      </c>
      <c r="P39" s="2">
        <v>3</v>
      </c>
      <c r="Q39" s="2">
        <v>3</v>
      </c>
      <c r="R39" s="2">
        <v>2</v>
      </c>
      <c r="S39" s="2">
        <v>3</v>
      </c>
      <c r="T39" s="2">
        <v>1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</row>
    <row r="40" spans="1:65" x14ac:dyDescent="0.25">
      <c r="A40" t="s">
        <v>145</v>
      </c>
      <c r="B40" t="s">
        <v>188</v>
      </c>
      <c r="C40" t="s">
        <v>188</v>
      </c>
      <c r="D40" t="s">
        <v>594</v>
      </c>
      <c r="E40">
        <v>60609166</v>
      </c>
      <c r="F40" t="s">
        <v>194</v>
      </c>
      <c r="G40" t="s">
        <v>195</v>
      </c>
      <c r="H40" s="11">
        <v>25</v>
      </c>
      <c r="I40" s="12">
        <v>15.5</v>
      </c>
      <c r="J40" s="12">
        <f t="shared" si="0"/>
        <v>387.5</v>
      </c>
      <c r="K40" s="2" t="s">
        <v>24</v>
      </c>
      <c r="L40" s="2">
        <v>2</v>
      </c>
      <c r="M40" s="2">
        <v>1</v>
      </c>
      <c r="N40" s="2">
        <v>2</v>
      </c>
      <c r="O40" s="2">
        <v>3</v>
      </c>
      <c r="P40" s="2">
        <v>2</v>
      </c>
      <c r="Q40" s="2">
        <v>2</v>
      </c>
      <c r="R40" s="2">
        <v>6</v>
      </c>
      <c r="S40" s="2">
        <v>2</v>
      </c>
      <c r="T40" s="2">
        <v>4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</row>
    <row r="41" spans="1:65" x14ac:dyDescent="0.25">
      <c r="A41" t="s">
        <v>145</v>
      </c>
      <c r="B41" t="s">
        <v>196</v>
      </c>
      <c r="C41" t="s">
        <v>196</v>
      </c>
      <c r="D41" t="s">
        <v>594</v>
      </c>
      <c r="E41">
        <v>60597078</v>
      </c>
      <c r="F41" t="s">
        <v>197</v>
      </c>
      <c r="G41" t="s">
        <v>198</v>
      </c>
      <c r="H41" s="11">
        <v>40</v>
      </c>
      <c r="I41" s="12">
        <v>18.5</v>
      </c>
      <c r="J41" s="12">
        <f t="shared" si="0"/>
        <v>740</v>
      </c>
      <c r="K41" s="2" t="s">
        <v>0</v>
      </c>
      <c r="L41" s="2">
        <v>3</v>
      </c>
      <c r="M41" s="2">
        <v>6</v>
      </c>
      <c r="N41" s="2">
        <v>5</v>
      </c>
      <c r="O41" s="2">
        <v>6</v>
      </c>
      <c r="P41" s="2">
        <v>7</v>
      </c>
      <c r="Q41" s="2">
        <v>7</v>
      </c>
      <c r="R41" s="2">
        <v>6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</row>
    <row r="42" spans="1:65" x14ac:dyDescent="0.25">
      <c r="A42" t="s">
        <v>145</v>
      </c>
      <c r="B42" t="s">
        <v>196</v>
      </c>
      <c r="C42" t="s">
        <v>196</v>
      </c>
      <c r="D42" t="s">
        <v>594</v>
      </c>
      <c r="E42">
        <v>60604768</v>
      </c>
      <c r="F42" t="s">
        <v>199</v>
      </c>
      <c r="G42" t="s">
        <v>167</v>
      </c>
      <c r="H42" s="11">
        <v>50</v>
      </c>
      <c r="I42" s="12">
        <v>18.5</v>
      </c>
      <c r="J42" s="12">
        <f t="shared" si="0"/>
        <v>925</v>
      </c>
      <c r="K42" s="2" t="s">
        <v>0</v>
      </c>
      <c r="L42" s="2">
        <v>4</v>
      </c>
      <c r="M42" s="2">
        <v>7</v>
      </c>
      <c r="N42" s="2">
        <v>7</v>
      </c>
      <c r="O42" s="2">
        <v>7</v>
      </c>
      <c r="P42" s="2">
        <v>9</v>
      </c>
      <c r="Q42" s="2">
        <v>8</v>
      </c>
      <c r="R42" s="2">
        <v>8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</row>
    <row r="43" spans="1:65" x14ac:dyDescent="0.25">
      <c r="A43" t="s">
        <v>145</v>
      </c>
      <c r="B43" t="s">
        <v>200</v>
      </c>
      <c r="C43" t="s">
        <v>200</v>
      </c>
      <c r="D43" t="s">
        <v>147</v>
      </c>
      <c r="E43">
        <v>60553246</v>
      </c>
      <c r="F43" t="s">
        <v>201</v>
      </c>
      <c r="G43" t="s">
        <v>191</v>
      </c>
      <c r="H43" s="11">
        <v>100</v>
      </c>
      <c r="I43" s="12">
        <v>15.5</v>
      </c>
      <c r="J43" s="12">
        <f t="shared" si="0"/>
        <v>1550</v>
      </c>
      <c r="K43" s="2" t="s">
        <v>12</v>
      </c>
      <c r="L43" s="2">
        <v>17</v>
      </c>
      <c r="M43" s="2">
        <v>21</v>
      </c>
      <c r="N43" s="2">
        <v>20</v>
      </c>
      <c r="O43" s="2">
        <v>21</v>
      </c>
      <c r="P43" s="2">
        <v>21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</row>
    <row r="44" spans="1:65" x14ac:dyDescent="0.25">
      <c r="A44" t="s">
        <v>145</v>
      </c>
      <c r="B44" t="s">
        <v>200</v>
      </c>
      <c r="C44" t="s">
        <v>200</v>
      </c>
      <c r="D44" t="s">
        <v>147</v>
      </c>
      <c r="E44">
        <v>60553276</v>
      </c>
      <c r="F44" t="s">
        <v>202</v>
      </c>
      <c r="G44" t="s">
        <v>191</v>
      </c>
      <c r="H44" s="11">
        <v>60</v>
      </c>
      <c r="I44" s="12">
        <v>15.5</v>
      </c>
      <c r="J44" s="12">
        <f t="shared" si="0"/>
        <v>930</v>
      </c>
      <c r="K44" s="2" t="s">
        <v>12</v>
      </c>
      <c r="L44" s="2">
        <v>10</v>
      </c>
      <c r="M44" s="2">
        <v>13</v>
      </c>
      <c r="N44" s="2">
        <v>12</v>
      </c>
      <c r="O44" s="2">
        <v>13</v>
      </c>
      <c r="P44" s="2">
        <v>12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</row>
    <row r="45" spans="1:65" x14ac:dyDescent="0.25">
      <c r="A45" t="s">
        <v>145</v>
      </c>
      <c r="B45" t="s">
        <v>200</v>
      </c>
      <c r="C45" t="s">
        <v>200</v>
      </c>
      <c r="D45" t="s">
        <v>147</v>
      </c>
      <c r="E45">
        <v>60554666</v>
      </c>
      <c r="F45" t="s">
        <v>203</v>
      </c>
      <c r="G45" t="s">
        <v>204</v>
      </c>
      <c r="H45" s="11">
        <v>60</v>
      </c>
      <c r="I45" s="12">
        <v>16</v>
      </c>
      <c r="J45" s="12">
        <f t="shared" si="0"/>
        <v>960</v>
      </c>
      <c r="K45" s="2" t="s">
        <v>12</v>
      </c>
      <c r="L45" s="2">
        <v>0</v>
      </c>
      <c r="M45" s="2">
        <v>0</v>
      </c>
      <c r="N45" s="2">
        <v>0</v>
      </c>
      <c r="O45" s="2">
        <v>5</v>
      </c>
      <c r="P45" s="2">
        <v>5</v>
      </c>
      <c r="Q45" s="2">
        <v>8</v>
      </c>
      <c r="R45" s="2">
        <v>8</v>
      </c>
      <c r="S45" s="2">
        <v>11</v>
      </c>
      <c r="T45" s="2">
        <v>0</v>
      </c>
      <c r="U45" s="2">
        <v>10</v>
      </c>
      <c r="V45" s="2">
        <v>0</v>
      </c>
      <c r="W45" s="2">
        <v>8</v>
      </c>
      <c r="X45" s="2">
        <v>0</v>
      </c>
      <c r="Y45" s="2">
        <v>5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</row>
    <row r="46" spans="1:65" x14ac:dyDescent="0.25">
      <c r="A46" t="s">
        <v>145</v>
      </c>
      <c r="B46" t="s">
        <v>205</v>
      </c>
      <c r="C46" t="s">
        <v>205</v>
      </c>
      <c r="D46" t="s">
        <v>594</v>
      </c>
      <c r="E46">
        <v>60176059</v>
      </c>
      <c r="F46" t="s">
        <v>206</v>
      </c>
      <c r="G46" t="s">
        <v>207</v>
      </c>
      <c r="H46" s="11">
        <v>60</v>
      </c>
      <c r="I46" s="12">
        <v>32</v>
      </c>
      <c r="J46" s="12">
        <f t="shared" si="0"/>
        <v>1920</v>
      </c>
      <c r="K46" s="2" t="s">
        <v>0</v>
      </c>
      <c r="L46" s="2">
        <v>2</v>
      </c>
      <c r="M46" s="2">
        <v>5</v>
      </c>
      <c r="N46" s="2">
        <v>8</v>
      </c>
      <c r="O46" s="2">
        <v>10</v>
      </c>
      <c r="P46" s="2">
        <v>10</v>
      </c>
      <c r="Q46" s="2">
        <v>13</v>
      </c>
      <c r="R46" s="2">
        <v>12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</row>
    <row r="47" spans="1:65" x14ac:dyDescent="0.25">
      <c r="A47" t="s">
        <v>145</v>
      </c>
      <c r="B47" t="s">
        <v>205</v>
      </c>
      <c r="C47" t="s">
        <v>205</v>
      </c>
      <c r="D47" t="s">
        <v>594</v>
      </c>
      <c r="E47">
        <v>60496763</v>
      </c>
      <c r="F47" t="s">
        <v>208</v>
      </c>
      <c r="G47" t="s">
        <v>209</v>
      </c>
      <c r="H47" s="11">
        <v>60</v>
      </c>
      <c r="I47" s="12">
        <v>31</v>
      </c>
      <c r="J47" s="12">
        <f t="shared" si="0"/>
        <v>1860</v>
      </c>
      <c r="K47" s="2" t="s">
        <v>0</v>
      </c>
      <c r="L47" s="2">
        <v>2</v>
      </c>
      <c r="M47" s="2">
        <v>5</v>
      </c>
      <c r="N47" s="2">
        <v>8</v>
      </c>
      <c r="O47" s="2">
        <v>10</v>
      </c>
      <c r="P47" s="2">
        <v>10</v>
      </c>
      <c r="Q47" s="2">
        <v>13</v>
      </c>
      <c r="R47" s="2">
        <v>12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</row>
    <row r="48" spans="1:65" x14ac:dyDescent="0.25">
      <c r="A48" t="s">
        <v>145</v>
      </c>
      <c r="B48" t="s">
        <v>210</v>
      </c>
      <c r="C48" t="s">
        <v>210</v>
      </c>
      <c r="D48" t="s">
        <v>594</v>
      </c>
      <c r="E48">
        <v>60585998</v>
      </c>
      <c r="F48" t="s">
        <v>211</v>
      </c>
      <c r="G48" t="s">
        <v>212</v>
      </c>
      <c r="H48" s="11">
        <v>20</v>
      </c>
      <c r="I48" s="12">
        <v>31</v>
      </c>
      <c r="J48" s="12">
        <f t="shared" si="0"/>
        <v>620</v>
      </c>
      <c r="K48" s="2" t="s">
        <v>0</v>
      </c>
      <c r="L48" s="2">
        <v>1</v>
      </c>
      <c r="M48" s="2">
        <v>2</v>
      </c>
      <c r="N48" s="2">
        <v>3</v>
      </c>
      <c r="O48" s="2">
        <v>4</v>
      </c>
      <c r="P48" s="2">
        <v>3</v>
      </c>
      <c r="Q48" s="2">
        <v>4</v>
      </c>
      <c r="R48" s="2">
        <v>3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</row>
    <row r="49" spans="1:65" x14ac:dyDescent="0.25">
      <c r="A49" t="s">
        <v>145</v>
      </c>
      <c r="B49" t="s">
        <v>210</v>
      </c>
      <c r="C49" t="s">
        <v>210</v>
      </c>
      <c r="D49" t="s">
        <v>594</v>
      </c>
      <c r="E49">
        <v>60585999</v>
      </c>
      <c r="F49" t="s">
        <v>213</v>
      </c>
      <c r="G49" t="s">
        <v>195</v>
      </c>
      <c r="H49" s="11">
        <v>20</v>
      </c>
      <c r="I49" s="12">
        <v>31</v>
      </c>
      <c r="J49" s="12">
        <f t="shared" si="0"/>
        <v>620</v>
      </c>
      <c r="K49" s="2" t="s">
        <v>0</v>
      </c>
      <c r="L49" s="2">
        <v>1</v>
      </c>
      <c r="M49" s="2">
        <v>2</v>
      </c>
      <c r="N49" s="2">
        <v>3</v>
      </c>
      <c r="O49" s="2">
        <v>4</v>
      </c>
      <c r="P49" s="2">
        <v>3</v>
      </c>
      <c r="Q49" s="2">
        <v>4</v>
      </c>
      <c r="R49" s="2">
        <v>3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</row>
    <row r="50" spans="1:65" x14ac:dyDescent="0.25">
      <c r="A50" t="s">
        <v>145</v>
      </c>
      <c r="B50" t="s">
        <v>210</v>
      </c>
      <c r="C50" t="s">
        <v>210</v>
      </c>
      <c r="D50" t="s">
        <v>594</v>
      </c>
      <c r="E50">
        <v>60596325</v>
      </c>
      <c r="F50" t="s">
        <v>214</v>
      </c>
      <c r="G50" t="s">
        <v>169</v>
      </c>
      <c r="H50" s="11">
        <v>25</v>
      </c>
      <c r="I50" s="12">
        <v>31.5</v>
      </c>
      <c r="J50" s="12">
        <f t="shared" si="0"/>
        <v>787.5</v>
      </c>
      <c r="K50" s="2" t="s">
        <v>24</v>
      </c>
      <c r="L50" s="2">
        <v>2</v>
      </c>
      <c r="M50" s="2">
        <v>1</v>
      </c>
      <c r="N50" s="2">
        <v>4</v>
      </c>
      <c r="O50" s="2">
        <v>3</v>
      </c>
      <c r="P50" s="2">
        <v>3</v>
      </c>
      <c r="Q50" s="2">
        <v>4</v>
      </c>
      <c r="R50" s="2">
        <v>3</v>
      </c>
      <c r="S50" s="2">
        <v>2</v>
      </c>
      <c r="T50" s="2">
        <v>2</v>
      </c>
      <c r="U50" s="2">
        <v>1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</row>
    <row r="51" spans="1:65" x14ac:dyDescent="0.25">
      <c r="A51" t="s">
        <v>145</v>
      </c>
      <c r="B51" t="s">
        <v>210</v>
      </c>
      <c r="C51" t="s">
        <v>210</v>
      </c>
      <c r="D51" t="s">
        <v>594</v>
      </c>
      <c r="E51">
        <v>60596326</v>
      </c>
      <c r="F51" t="s">
        <v>215</v>
      </c>
      <c r="G51" t="s">
        <v>183</v>
      </c>
      <c r="H51" s="11">
        <v>30</v>
      </c>
      <c r="I51" s="12">
        <v>31.5</v>
      </c>
      <c r="J51" s="12">
        <f t="shared" si="0"/>
        <v>945</v>
      </c>
      <c r="K51" s="2" t="s">
        <v>24</v>
      </c>
      <c r="L51" s="2">
        <v>2</v>
      </c>
      <c r="M51" s="2">
        <v>2</v>
      </c>
      <c r="N51" s="2">
        <v>4</v>
      </c>
      <c r="O51" s="2">
        <v>4</v>
      </c>
      <c r="P51" s="2">
        <v>4</v>
      </c>
      <c r="Q51" s="2">
        <v>4</v>
      </c>
      <c r="R51" s="2">
        <v>3</v>
      </c>
      <c r="S51" s="2">
        <v>4</v>
      </c>
      <c r="T51" s="2">
        <v>2</v>
      </c>
      <c r="U51" s="2">
        <v>1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</row>
    <row r="52" spans="1:65" x14ac:dyDescent="0.25">
      <c r="A52" t="s">
        <v>145</v>
      </c>
      <c r="B52" t="s">
        <v>210</v>
      </c>
      <c r="C52" t="s">
        <v>210</v>
      </c>
      <c r="D52" t="s">
        <v>594</v>
      </c>
      <c r="E52">
        <v>60596933</v>
      </c>
      <c r="F52" t="s">
        <v>216</v>
      </c>
      <c r="G52" t="s">
        <v>183</v>
      </c>
      <c r="H52" s="11">
        <v>40</v>
      </c>
      <c r="I52" s="12">
        <v>34.5</v>
      </c>
      <c r="J52" s="12">
        <f t="shared" si="0"/>
        <v>1380</v>
      </c>
      <c r="K52" s="2" t="s">
        <v>24</v>
      </c>
      <c r="L52" s="2">
        <v>3</v>
      </c>
      <c r="M52" s="2">
        <v>5</v>
      </c>
      <c r="N52" s="2">
        <v>6</v>
      </c>
      <c r="O52" s="2">
        <v>4</v>
      </c>
      <c r="P52" s="2">
        <v>6</v>
      </c>
      <c r="Q52" s="2">
        <v>4</v>
      </c>
      <c r="R52" s="2">
        <v>4</v>
      </c>
      <c r="S52" s="2">
        <v>3</v>
      </c>
      <c r="T52" s="2">
        <v>3</v>
      </c>
      <c r="U52" s="2">
        <v>2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</row>
    <row r="53" spans="1:65" x14ac:dyDescent="0.25">
      <c r="A53" t="s">
        <v>145</v>
      </c>
      <c r="B53" t="s">
        <v>210</v>
      </c>
      <c r="C53" t="s">
        <v>210</v>
      </c>
      <c r="D53" t="s">
        <v>594</v>
      </c>
      <c r="E53">
        <v>60597062</v>
      </c>
      <c r="F53" t="s">
        <v>217</v>
      </c>
      <c r="G53" t="s">
        <v>193</v>
      </c>
      <c r="H53" s="11">
        <v>50</v>
      </c>
      <c r="I53" s="12">
        <v>25</v>
      </c>
      <c r="J53" s="12">
        <f t="shared" si="0"/>
        <v>1250</v>
      </c>
      <c r="K53" s="2" t="s">
        <v>0</v>
      </c>
      <c r="L53" s="2">
        <v>5</v>
      </c>
      <c r="M53" s="2">
        <v>4</v>
      </c>
      <c r="N53" s="2">
        <v>6</v>
      </c>
      <c r="O53" s="2">
        <v>6</v>
      </c>
      <c r="P53" s="2">
        <v>14</v>
      </c>
      <c r="Q53" s="2">
        <v>9</v>
      </c>
      <c r="R53" s="2">
        <v>6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</row>
    <row r="54" spans="1:65" x14ac:dyDescent="0.25">
      <c r="A54" t="s">
        <v>145</v>
      </c>
      <c r="B54" t="s">
        <v>210</v>
      </c>
      <c r="C54" t="s">
        <v>210</v>
      </c>
      <c r="D54" t="s">
        <v>594</v>
      </c>
      <c r="E54">
        <v>60609149</v>
      </c>
      <c r="F54" t="s">
        <v>218</v>
      </c>
      <c r="G54" t="s">
        <v>177</v>
      </c>
      <c r="H54" s="11">
        <v>40</v>
      </c>
      <c r="I54" s="12">
        <v>28.5</v>
      </c>
      <c r="J54" s="12">
        <f t="shared" si="0"/>
        <v>1140</v>
      </c>
      <c r="K54" s="2" t="s">
        <v>24</v>
      </c>
      <c r="L54" s="2">
        <v>3</v>
      </c>
      <c r="M54" s="2">
        <v>2</v>
      </c>
      <c r="N54" s="2">
        <v>4</v>
      </c>
      <c r="O54" s="2">
        <v>3</v>
      </c>
      <c r="P54" s="2">
        <v>10</v>
      </c>
      <c r="Q54" s="2">
        <v>7</v>
      </c>
      <c r="R54" s="2">
        <v>3</v>
      </c>
      <c r="S54" s="2">
        <v>4</v>
      </c>
      <c r="T54" s="2">
        <v>3</v>
      </c>
      <c r="U54" s="2">
        <v>1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</row>
    <row r="55" spans="1:65" x14ac:dyDescent="0.25">
      <c r="A55" t="s">
        <v>145</v>
      </c>
      <c r="B55" t="s">
        <v>219</v>
      </c>
      <c r="C55" t="s">
        <v>219</v>
      </c>
      <c r="D55" t="s">
        <v>594</v>
      </c>
      <c r="E55">
        <v>60576960</v>
      </c>
      <c r="F55" t="s">
        <v>220</v>
      </c>
      <c r="G55" t="s">
        <v>212</v>
      </c>
      <c r="H55" s="11">
        <v>35</v>
      </c>
      <c r="I55" s="12">
        <v>36</v>
      </c>
      <c r="J55" s="12">
        <f t="shared" si="0"/>
        <v>1260</v>
      </c>
      <c r="K55" s="2" t="s">
        <v>24</v>
      </c>
      <c r="L55" s="2">
        <v>4</v>
      </c>
      <c r="M55" s="2">
        <v>5</v>
      </c>
      <c r="N55" s="2">
        <v>5</v>
      </c>
      <c r="O55" s="2">
        <v>4</v>
      </c>
      <c r="P55" s="2">
        <v>6</v>
      </c>
      <c r="Q55" s="2">
        <v>5</v>
      </c>
      <c r="R55" s="2">
        <v>3</v>
      </c>
      <c r="S55" s="2">
        <v>1</v>
      </c>
      <c r="T55" s="2">
        <v>2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</row>
    <row r="56" spans="1:65" x14ac:dyDescent="0.25">
      <c r="A56" t="s">
        <v>145</v>
      </c>
      <c r="B56" t="s">
        <v>219</v>
      </c>
      <c r="C56" t="s">
        <v>219</v>
      </c>
      <c r="D56" t="s">
        <v>594</v>
      </c>
      <c r="E56">
        <v>60578287</v>
      </c>
      <c r="F56" t="s">
        <v>221</v>
      </c>
      <c r="G56" t="s">
        <v>204</v>
      </c>
      <c r="H56" s="11">
        <v>74</v>
      </c>
      <c r="I56" s="12">
        <v>36</v>
      </c>
      <c r="J56" s="12">
        <f t="shared" si="0"/>
        <v>2664</v>
      </c>
      <c r="K56" s="2" t="s">
        <v>24</v>
      </c>
      <c r="L56" s="2">
        <v>8</v>
      </c>
      <c r="M56" s="2">
        <v>10</v>
      </c>
      <c r="N56" s="2">
        <v>11</v>
      </c>
      <c r="O56" s="2">
        <v>8</v>
      </c>
      <c r="P56" s="2">
        <v>11</v>
      </c>
      <c r="Q56" s="2">
        <v>10</v>
      </c>
      <c r="R56" s="2">
        <v>6</v>
      </c>
      <c r="S56" s="2">
        <v>0</v>
      </c>
      <c r="T56" s="2">
        <v>6</v>
      </c>
      <c r="U56" s="2">
        <v>4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</row>
    <row r="57" spans="1:65" x14ac:dyDescent="0.25">
      <c r="A57" t="s">
        <v>145</v>
      </c>
      <c r="B57" t="s">
        <v>219</v>
      </c>
      <c r="C57" t="s">
        <v>219</v>
      </c>
      <c r="D57" t="s">
        <v>594</v>
      </c>
      <c r="E57">
        <v>60601646</v>
      </c>
      <c r="F57" t="s">
        <v>222</v>
      </c>
      <c r="G57" t="s">
        <v>204</v>
      </c>
      <c r="H57" s="11">
        <v>55</v>
      </c>
      <c r="I57" s="12">
        <v>54</v>
      </c>
      <c r="J57" s="12">
        <f t="shared" si="0"/>
        <v>2970</v>
      </c>
      <c r="K57" s="2" t="s">
        <v>24</v>
      </c>
      <c r="L57" s="2">
        <v>6</v>
      </c>
      <c r="M57" s="2">
        <v>8</v>
      </c>
      <c r="N57" s="2">
        <v>8</v>
      </c>
      <c r="O57" s="2">
        <v>6</v>
      </c>
      <c r="P57" s="2">
        <v>8</v>
      </c>
      <c r="Q57" s="2">
        <v>8</v>
      </c>
      <c r="R57" s="2">
        <v>2</v>
      </c>
      <c r="S57" s="2">
        <v>5</v>
      </c>
      <c r="T57" s="2">
        <v>4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</row>
    <row r="58" spans="1:65" x14ac:dyDescent="0.25">
      <c r="A58" t="s">
        <v>145</v>
      </c>
      <c r="B58" t="s">
        <v>219</v>
      </c>
      <c r="C58" t="s">
        <v>219</v>
      </c>
      <c r="D58" t="s">
        <v>594</v>
      </c>
      <c r="E58">
        <v>60601664</v>
      </c>
      <c r="F58" t="s">
        <v>223</v>
      </c>
      <c r="G58" t="s">
        <v>169</v>
      </c>
      <c r="H58" s="11">
        <v>74</v>
      </c>
      <c r="I58" s="12">
        <v>24</v>
      </c>
      <c r="J58" s="12">
        <f t="shared" si="0"/>
        <v>1776</v>
      </c>
      <c r="K58" s="2" t="s">
        <v>24</v>
      </c>
      <c r="L58" s="2">
        <v>8</v>
      </c>
      <c r="M58" s="2">
        <v>10</v>
      </c>
      <c r="N58" s="2">
        <v>11</v>
      </c>
      <c r="O58" s="2">
        <v>8</v>
      </c>
      <c r="P58" s="2">
        <v>11</v>
      </c>
      <c r="Q58" s="2">
        <v>10</v>
      </c>
      <c r="R58" s="2">
        <v>6</v>
      </c>
      <c r="S58" s="2">
        <v>0</v>
      </c>
      <c r="T58" s="2">
        <v>6</v>
      </c>
      <c r="U58" s="2">
        <v>4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</row>
    <row r="59" spans="1:65" x14ac:dyDescent="0.25">
      <c r="A59" t="s">
        <v>145</v>
      </c>
      <c r="B59" t="s">
        <v>219</v>
      </c>
      <c r="C59" t="s">
        <v>219</v>
      </c>
      <c r="D59" t="s">
        <v>594</v>
      </c>
      <c r="E59">
        <v>60601740</v>
      </c>
      <c r="F59" t="s">
        <v>224</v>
      </c>
      <c r="G59" t="s">
        <v>204</v>
      </c>
      <c r="H59" s="11">
        <v>79</v>
      </c>
      <c r="I59" s="12">
        <v>27</v>
      </c>
      <c r="J59" s="12">
        <f t="shared" si="0"/>
        <v>2133</v>
      </c>
      <c r="K59" s="2" t="s">
        <v>12</v>
      </c>
      <c r="L59" s="2">
        <v>13</v>
      </c>
      <c r="M59" s="2">
        <v>14</v>
      </c>
      <c r="N59" s="2">
        <v>12</v>
      </c>
      <c r="O59" s="2">
        <v>14</v>
      </c>
      <c r="P59" s="2">
        <v>0</v>
      </c>
      <c r="Q59" s="2">
        <v>15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11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</row>
    <row r="60" spans="1:65" x14ac:dyDescent="0.25">
      <c r="A60" t="s">
        <v>145</v>
      </c>
      <c r="B60" t="s">
        <v>219</v>
      </c>
      <c r="C60" t="s">
        <v>219</v>
      </c>
      <c r="D60" t="s">
        <v>594</v>
      </c>
      <c r="E60">
        <v>60601849</v>
      </c>
      <c r="F60" t="s">
        <v>225</v>
      </c>
      <c r="G60" t="s">
        <v>226</v>
      </c>
      <c r="H60" s="11">
        <v>60</v>
      </c>
      <c r="I60" s="12">
        <v>15.5</v>
      </c>
      <c r="J60" s="12">
        <f t="shared" si="0"/>
        <v>930</v>
      </c>
      <c r="K60" s="2" t="s">
        <v>12</v>
      </c>
      <c r="L60" s="2">
        <v>11</v>
      </c>
      <c r="M60" s="2">
        <v>14</v>
      </c>
      <c r="N60" s="2">
        <v>13</v>
      </c>
      <c r="O60" s="2">
        <v>11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11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</row>
    <row r="61" spans="1:65" x14ac:dyDescent="0.25">
      <c r="A61" t="s">
        <v>145</v>
      </c>
      <c r="B61" t="s">
        <v>219</v>
      </c>
      <c r="C61" t="s">
        <v>219</v>
      </c>
      <c r="D61" t="s">
        <v>594</v>
      </c>
      <c r="E61">
        <v>60601876</v>
      </c>
      <c r="F61" t="s">
        <v>227</v>
      </c>
      <c r="G61" t="s">
        <v>180</v>
      </c>
      <c r="H61" s="11">
        <v>37</v>
      </c>
      <c r="I61" s="12">
        <v>22.5</v>
      </c>
      <c r="J61" s="12">
        <f t="shared" si="0"/>
        <v>832.5</v>
      </c>
      <c r="K61" s="2" t="s">
        <v>24</v>
      </c>
      <c r="L61" s="2">
        <v>4</v>
      </c>
      <c r="M61" s="2">
        <v>5</v>
      </c>
      <c r="N61" s="2">
        <v>5</v>
      </c>
      <c r="O61" s="2">
        <v>4</v>
      </c>
      <c r="P61" s="2">
        <v>6</v>
      </c>
      <c r="Q61" s="2">
        <v>5</v>
      </c>
      <c r="R61" s="2">
        <v>3</v>
      </c>
      <c r="S61" s="2">
        <v>0</v>
      </c>
      <c r="T61" s="2">
        <v>3</v>
      </c>
      <c r="U61" s="2">
        <v>2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</row>
    <row r="62" spans="1:65" x14ac:dyDescent="0.25">
      <c r="A62" t="s">
        <v>145</v>
      </c>
      <c r="B62" t="s">
        <v>219</v>
      </c>
      <c r="C62" t="s">
        <v>219</v>
      </c>
      <c r="D62" t="s">
        <v>594</v>
      </c>
      <c r="E62">
        <v>60602575</v>
      </c>
      <c r="F62" t="s">
        <v>228</v>
      </c>
      <c r="G62" t="s">
        <v>191</v>
      </c>
      <c r="H62" s="11">
        <v>55</v>
      </c>
      <c r="I62" s="12">
        <v>51</v>
      </c>
      <c r="J62" s="12">
        <f t="shared" si="0"/>
        <v>2805</v>
      </c>
      <c r="K62" s="2" t="s">
        <v>24</v>
      </c>
      <c r="L62" s="2">
        <v>6</v>
      </c>
      <c r="M62" s="2">
        <v>7</v>
      </c>
      <c r="N62" s="2">
        <v>8</v>
      </c>
      <c r="O62" s="2">
        <v>8</v>
      </c>
      <c r="P62" s="2">
        <v>8</v>
      </c>
      <c r="Q62" s="2">
        <v>7</v>
      </c>
      <c r="R62" s="2">
        <v>4</v>
      </c>
      <c r="S62" s="2">
        <v>4</v>
      </c>
      <c r="T62" s="2">
        <v>3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</row>
    <row r="63" spans="1:65" x14ac:dyDescent="0.25">
      <c r="A63" t="s">
        <v>145</v>
      </c>
      <c r="B63" t="s">
        <v>229</v>
      </c>
      <c r="C63" t="s">
        <v>229</v>
      </c>
      <c r="D63" t="s">
        <v>594</v>
      </c>
      <c r="E63">
        <v>60596285</v>
      </c>
      <c r="F63" t="s">
        <v>230</v>
      </c>
      <c r="G63" t="s">
        <v>231</v>
      </c>
      <c r="H63" s="11">
        <v>40</v>
      </c>
      <c r="I63" s="12">
        <v>20</v>
      </c>
      <c r="J63" s="12">
        <f t="shared" si="0"/>
        <v>800</v>
      </c>
      <c r="K63" s="2" t="s">
        <v>12</v>
      </c>
      <c r="L63" s="2">
        <v>6</v>
      </c>
      <c r="M63" s="2">
        <v>10</v>
      </c>
      <c r="N63" s="2">
        <v>6</v>
      </c>
      <c r="O63" s="2">
        <v>6</v>
      </c>
      <c r="P63" s="2">
        <v>7</v>
      </c>
      <c r="Q63" s="2">
        <v>5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</row>
    <row r="64" spans="1:65" x14ac:dyDescent="0.25">
      <c r="A64" t="s">
        <v>145</v>
      </c>
      <c r="B64" t="s">
        <v>229</v>
      </c>
      <c r="C64" t="s">
        <v>229</v>
      </c>
      <c r="D64" t="s">
        <v>594</v>
      </c>
      <c r="E64">
        <v>60597309</v>
      </c>
      <c r="F64" t="s">
        <v>232</v>
      </c>
      <c r="G64" t="s">
        <v>233</v>
      </c>
      <c r="H64" s="11">
        <v>25</v>
      </c>
      <c r="I64" s="12">
        <v>23</v>
      </c>
      <c r="J64" s="12">
        <f t="shared" si="0"/>
        <v>575</v>
      </c>
      <c r="K64" s="2" t="s">
        <v>24</v>
      </c>
      <c r="L64" s="2">
        <v>2</v>
      </c>
      <c r="M64" s="2">
        <v>2</v>
      </c>
      <c r="N64" s="2">
        <v>2</v>
      </c>
      <c r="O64" s="2">
        <v>4</v>
      </c>
      <c r="P64" s="2">
        <v>5</v>
      </c>
      <c r="Q64" s="2">
        <v>3</v>
      </c>
      <c r="R64" s="2">
        <v>2</v>
      </c>
      <c r="S64" s="2">
        <v>2</v>
      </c>
      <c r="T64" s="2">
        <v>2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</row>
    <row r="65" spans="1:65" x14ac:dyDescent="0.25">
      <c r="A65" t="s">
        <v>145</v>
      </c>
      <c r="B65" t="s">
        <v>229</v>
      </c>
      <c r="C65" t="s">
        <v>229</v>
      </c>
      <c r="D65" t="s">
        <v>594</v>
      </c>
      <c r="E65">
        <v>60597311</v>
      </c>
      <c r="F65" t="s">
        <v>234</v>
      </c>
      <c r="G65" t="s">
        <v>169</v>
      </c>
      <c r="H65" s="11">
        <v>25</v>
      </c>
      <c r="I65" s="12">
        <v>23</v>
      </c>
      <c r="J65" s="12">
        <f t="shared" si="0"/>
        <v>575</v>
      </c>
      <c r="K65" s="2" t="s">
        <v>24</v>
      </c>
      <c r="L65" s="2">
        <v>2</v>
      </c>
      <c r="M65" s="2">
        <v>2</v>
      </c>
      <c r="N65" s="2">
        <v>2</v>
      </c>
      <c r="O65" s="2">
        <v>4</v>
      </c>
      <c r="P65" s="2">
        <v>5</v>
      </c>
      <c r="Q65" s="2">
        <v>3</v>
      </c>
      <c r="R65" s="2">
        <v>2</v>
      </c>
      <c r="S65" s="2">
        <v>2</v>
      </c>
      <c r="T65" s="2">
        <v>2</v>
      </c>
      <c r="U65" s="2">
        <v>1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</row>
    <row r="66" spans="1:65" x14ac:dyDescent="0.25">
      <c r="A66" t="s">
        <v>145</v>
      </c>
      <c r="B66" t="s">
        <v>229</v>
      </c>
      <c r="C66" t="s">
        <v>229</v>
      </c>
      <c r="D66" t="s">
        <v>594</v>
      </c>
      <c r="E66">
        <v>60599216</v>
      </c>
      <c r="F66" t="s">
        <v>235</v>
      </c>
      <c r="G66" t="s">
        <v>212</v>
      </c>
      <c r="H66" s="11">
        <v>40</v>
      </c>
      <c r="I66" s="12">
        <v>20</v>
      </c>
      <c r="J66" s="12">
        <f t="shared" si="0"/>
        <v>800</v>
      </c>
      <c r="K66" s="2" t="s">
        <v>12</v>
      </c>
      <c r="L66" s="2">
        <v>6</v>
      </c>
      <c r="M66" s="2">
        <v>10</v>
      </c>
      <c r="N66" s="2">
        <v>6</v>
      </c>
      <c r="O66" s="2">
        <v>6</v>
      </c>
      <c r="P66" s="2">
        <v>7</v>
      </c>
      <c r="Q66" s="2">
        <v>5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</row>
    <row r="67" spans="1:65" x14ac:dyDescent="0.25">
      <c r="A67" t="s">
        <v>145</v>
      </c>
      <c r="B67" t="s">
        <v>229</v>
      </c>
      <c r="C67" t="s">
        <v>229</v>
      </c>
      <c r="D67" t="s">
        <v>594</v>
      </c>
      <c r="E67">
        <v>60599754</v>
      </c>
      <c r="F67" t="s">
        <v>236</v>
      </c>
      <c r="G67" t="s">
        <v>237</v>
      </c>
      <c r="H67" s="11">
        <v>25</v>
      </c>
      <c r="I67" s="12">
        <v>23</v>
      </c>
      <c r="J67" s="12">
        <f t="shared" si="0"/>
        <v>575</v>
      </c>
      <c r="K67" s="2" t="s">
        <v>24</v>
      </c>
      <c r="L67" s="2">
        <v>2</v>
      </c>
      <c r="M67" s="2">
        <v>1</v>
      </c>
      <c r="N67" s="2">
        <v>3</v>
      </c>
      <c r="O67" s="2">
        <v>4</v>
      </c>
      <c r="P67" s="2">
        <v>5</v>
      </c>
      <c r="Q67" s="2">
        <v>3</v>
      </c>
      <c r="R67" s="2">
        <v>2</v>
      </c>
      <c r="S67" s="2">
        <v>2</v>
      </c>
      <c r="T67" s="2">
        <v>2</v>
      </c>
      <c r="U67" s="2">
        <v>1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</row>
    <row r="68" spans="1:65" x14ac:dyDescent="0.25">
      <c r="A68" t="s">
        <v>145</v>
      </c>
      <c r="B68" t="s">
        <v>229</v>
      </c>
      <c r="C68" t="s">
        <v>229</v>
      </c>
      <c r="D68" t="s">
        <v>594</v>
      </c>
      <c r="E68">
        <v>60606741</v>
      </c>
      <c r="F68" t="s">
        <v>238</v>
      </c>
      <c r="G68" t="s">
        <v>239</v>
      </c>
      <c r="H68" s="11">
        <v>0</v>
      </c>
      <c r="I68" s="12">
        <v>23</v>
      </c>
      <c r="J68" s="12">
        <f t="shared" si="0"/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</row>
    <row r="69" spans="1:65" x14ac:dyDescent="0.25">
      <c r="A69" t="s">
        <v>145</v>
      </c>
      <c r="B69" t="s">
        <v>229</v>
      </c>
      <c r="C69" t="s">
        <v>229</v>
      </c>
      <c r="D69" t="s">
        <v>594</v>
      </c>
      <c r="E69">
        <v>60606828</v>
      </c>
      <c r="F69" t="s">
        <v>240</v>
      </c>
      <c r="G69" t="s">
        <v>241</v>
      </c>
      <c r="H69" s="11">
        <v>30</v>
      </c>
      <c r="I69" s="12">
        <v>20</v>
      </c>
      <c r="J69" s="12">
        <f t="shared" si="0"/>
        <v>600</v>
      </c>
      <c r="K69" s="2" t="s">
        <v>12</v>
      </c>
      <c r="L69" s="2">
        <v>4</v>
      </c>
      <c r="M69" s="2">
        <v>8</v>
      </c>
      <c r="N69" s="2">
        <v>4</v>
      </c>
      <c r="O69" s="2">
        <v>5</v>
      </c>
      <c r="P69" s="2">
        <v>5</v>
      </c>
      <c r="Q69" s="2">
        <v>4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</row>
    <row r="70" spans="1:65" x14ac:dyDescent="0.25">
      <c r="A70" t="s">
        <v>145</v>
      </c>
      <c r="B70" t="s">
        <v>229</v>
      </c>
      <c r="C70" t="s">
        <v>229</v>
      </c>
      <c r="D70" t="s">
        <v>594</v>
      </c>
      <c r="E70">
        <v>60606829</v>
      </c>
      <c r="F70" t="s">
        <v>242</v>
      </c>
      <c r="G70" t="s">
        <v>243</v>
      </c>
      <c r="H70" s="11">
        <v>30</v>
      </c>
      <c r="I70" s="12">
        <v>14.5</v>
      </c>
      <c r="J70" s="12">
        <f t="shared" si="0"/>
        <v>435</v>
      </c>
      <c r="K70" s="2" t="s">
        <v>12</v>
      </c>
      <c r="L70" s="2">
        <v>4</v>
      </c>
      <c r="M70" s="2">
        <v>8</v>
      </c>
      <c r="N70" s="2">
        <v>4</v>
      </c>
      <c r="O70" s="2">
        <v>5</v>
      </c>
      <c r="P70" s="2">
        <v>5</v>
      </c>
      <c r="Q70" s="2">
        <v>4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</row>
    <row r="71" spans="1:65" x14ac:dyDescent="0.25">
      <c r="A71" t="s">
        <v>145</v>
      </c>
      <c r="B71" t="s">
        <v>244</v>
      </c>
      <c r="C71" t="s">
        <v>244</v>
      </c>
      <c r="D71" t="s">
        <v>245</v>
      </c>
      <c r="E71">
        <v>60585573</v>
      </c>
      <c r="F71" t="s">
        <v>246</v>
      </c>
      <c r="G71" t="s">
        <v>163</v>
      </c>
      <c r="H71" s="11">
        <v>50</v>
      </c>
      <c r="I71" s="12">
        <v>27</v>
      </c>
      <c r="J71" s="12">
        <f t="shared" si="0"/>
        <v>1350</v>
      </c>
      <c r="K71" s="2" t="s">
        <v>122</v>
      </c>
      <c r="L71" s="2">
        <v>11</v>
      </c>
      <c r="M71" s="2">
        <v>9</v>
      </c>
      <c r="N71" s="2">
        <v>6</v>
      </c>
      <c r="O71" s="2">
        <v>4</v>
      </c>
      <c r="P71" s="2">
        <v>5</v>
      </c>
      <c r="Q71" s="2">
        <v>2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13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</row>
    <row r="72" spans="1:65" x14ac:dyDescent="0.25">
      <c r="A72" t="s">
        <v>145</v>
      </c>
      <c r="B72" t="s">
        <v>244</v>
      </c>
      <c r="C72" t="s">
        <v>244</v>
      </c>
      <c r="D72" t="s">
        <v>245</v>
      </c>
      <c r="E72">
        <v>60585604</v>
      </c>
      <c r="F72" t="s">
        <v>247</v>
      </c>
      <c r="G72" t="s">
        <v>248</v>
      </c>
      <c r="H72" s="11">
        <v>60</v>
      </c>
      <c r="I72" s="12">
        <v>27</v>
      </c>
      <c r="J72" s="12">
        <f t="shared" si="0"/>
        <v>1620</v>
      </c>
      <c r="K72" s="2" t="s">
        <v>122</v>
      </c>
      <c r="L72" s="2">
        <v>10</v>
      </c>
      <c r="M72" s="2">
        <v>11</v>
      </c>
      <c r="N72" s="2">
        <v>8</v>
      </c>
      <c r="O72" s="2">
        <v>5</v>
      </c>
      <c r="P72" s="2">
        <v>5</v>
      </c>
      <c r="Q72" s="2">
        <v>5</v>
      </c>
      <c r="R72" s="2">
        <v>3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13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</row>
    <row r="73" spans="1:65" x14ac:dyDescent="0.25">
      <c r="A73" t="s">
        <v>145</v>
      </c>
      <c r="B73" t="s">
        <v>244</v>
      </c>
      <c r="C73" t="s">
        <v>244</v>
      </c>
      <c r="D73" t="s">
        <v>245</v>
      </c>
      <c r="E73">
        <v>60585605</v>
      </c>
      <c r="F73" t="s">
        <v>249</v>
      </c>
      <c r="G73" t="s">
        <v>250</v>
      </c>
      <c r="H73" s="11">
        <v>60</v>
      </c>
      <c r="I73" s="12">
        <v>27</v>
      </c>
      <c r="J73" s="12">
        <f t="shared" si="0"/>
        <v>1620</v>
      </c>
      <c r="K73" s="2" t="s">
        <v>122</v>
      </c>
      <c r="L73" s="2">
        <v>10</v>
      </c>
      <c r="M73" s="2">
        <v>11</v>
      </c>
      <c r="N73" s="2">
        <v>8</v>
      </c>
      <c r="O73" s="2">
        <v>5</v>
      </c>
      <c r="P73" s="2">
        <v>5</v>
      </c>
      <c r="Q73" s="2">
        <v>5</v>
      </c>
      <c r="R73" s="2">
        <v>3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13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</row>
    <row r="74" spans="1:65" x14ac:dyDescent="0.25">
      <c r="A74" t="s">
        <v>145</v>
      </c>
      <c r="B74" t="s">
        <v>244</v>
      </c>
      <c r="C74" t="s">
        <v>244</v>
      </c>
      <c r="D74" t="s">
        <v>245</v>
      </c>
      <c r="E74">
        <v>60585632</v>
      </c>
      <c r="F74" t="s">
        <v>251</v>
      </c>
      <c r="G74" t="s">
        <v>169</v>
      </c>
      <c r="H74" s="11">
        <v>40</v>
      </c>
      <c r="I74" s="12">
        <v>24.5</v>
      </c>
      <c r="J74" s="12">
        <f t="shared" si="0"/>
        <v>980</v>
      </c>
      <c r="K74" s="2" t="s">
        <v>122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3</v>
      </c>
      <c r="T74" s="2">
        <v>0</v>
      </c>
      <c r="U74" s="2">
        <v>0</v>
      </c>
      <c r="V74" s="2">
        <v>0</v>
      </c>
      <c r="W74" s="2">
        <v>3</v>
      </c>
      <c r="X74" s="2">
        <v>3</v>
      </c>
      <c r="Y74" s="2">
        <v>6</v>
      </c>
      <c r="Z74" s="2">
        <v>6</v>
      </c>
      <c r="AA74" s="2">
        <v>6</v>
      </c>
      <c r="AB74" s="2">
        <v>4</v>
      </c>
      <c r="AC74" s="2">
        <v>3</v>
      </c>
      <c r="AD74" s="2">
        <v>3</v>
      </c>
      <c r="AE74" s="2">
        <v>3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</row>
    <row r="75" spans="1:65" x14ac:dyDescent="0.25">
      <c r="A75" t="s">
        <v>145</v>
      </c>
      <c r="B75" t="s">
        <v>244</v>
      </c>
      <c r="C75" t="s">
        <v>244</v>
      </c>
      <c r="D75" t="s">
        <v>245</v>
      </c>
      <c r="E75">
        <v>60585652</v>
      </c>
      <c r="F75" t="s">
        <v>252</v>
      </c>
      <c r="G75" t="s">
        <v>207</v>
      </c>
      <c r="H75" s="11">
        <v>40</v>
      </c>
      <c r="I75" s="12">
        <v>13</v>
      </c>
      <c r="J75" s="12">
        <f t="shared" si="0"/>
        <v>520</v>
      </c>
      <c r="K75" s="2" t="s">
        <v>122</v>
      </c>
      <c r="L75" s="2">
        <v>9</v>
      </c>
      <c r="M75" s="2">
        <v>10</v>
      </c>
      <c r="N75" s="2">
        <v>7</v>
      </c>
      <c r="O75" s="2">
        <v>5</v>
      </c>
      <c r="P75" s="2">
        <v>4</v>
      </c>
      <c r="Q75" s="2">
        <v>5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</row>
    <row r="76" spans="1:65" x14ac:dyDescent="0.25">
      <c r="A76" t="s">
        <v>145</v>
      </c>
      <c r="B76" t="s">
        <v>244</v>
      </c>
      <c r="C76" t="s">
        <v>244</v>
      </c>
      <c r="D76" t="s">
        <v>245</v>
      </c>
      <c r="E76">
        <v>60585664</v>
      </c>
      <c r="F76" t="s">
        <v>253</v>
      </c>
      <c r="G76" t="s">
        <v>153</v>
      </c>
      <c r="H76" s="11">
        <v>40</v>
      </c>
      <c r="I76" s="12">
        <v>13</v>
      </c>
      <c r="J76" s="12">
        <f t="shared" si="0"/>
        <v>520</v>
      </c>
      <c r="K76" s="2" t="s">
        <v>122</v>
      </c>
      <c r="L76" s="2">
        <v>9</v>
      </c>
      <c r="M76" s="2">
        <v>9</v>
      </c>
      <c r="N76" s="2">
        <v>6</v>
      </c>
      <c r="O76" s="2">
        <v>5</v>
      </c>
      <c r="P76" s="2">
        <v>4</v>
      </c>
      <c r="Q76" s="2">
        <v>4</v>
      </c>
      <c r="R76" s="2">
        <v>3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</row>
    <row r="77" spans="1:65" x14ac:dyDescent="0.25">
      <c r="A77" t="s">
        <v>145</v>
      </c>
      <c r="B77" t="s">
        <v>244</v>
      </c>
      <c r="C77" t="s">
        <v>244</v>
      </c>
      <c r="D77" t="s">
        <v>245</v>
      </c>
      <c r="E77">
        <v>60585668</v>
      </c>
      <c r="F77" t="s">
        <v>254</v>
      </c>
      <c r="G77" t="s">
        <v>187</v>
      </c>
      <c r="H77" s="11">
        <v>40</v>
      </c>
      <c r="I77" s="12">
        <v>13</v>
      </c>
      <c r="J77" s="12">
        <f t="shared" si="0"/>
        <v>520</v>
      </c>
      <c r="K77" s="2" t="s">
        <v>122</v>
      </c>
      <c r="L77" s="2">
        <v>9</v>
      </c>
      <c r="M77" s="2">
        <v>9</v>
      </c>
      <c r="N77" s="2">
        <v>6</v>
      </c>
      <c r="O77" s="2">
        <v>5</v>
      </c>
      <c r="P77" s="2">
        <v>4</v>
      </c>
      <c r="Q77" s="2">
        <v>4</v>
      </c>
      <c r="R77" s="2">
        <v>3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</row>
    <row r="78" spans="1:65" x14ac:dyDescent="0.25">
      <c r="A78" t="s">
        <v>145</v>
      </c>
      <c r="B78" t="s">
        <v>244</v>
      </c>
      <c r="C78" t="s">
        <v>244</v>
      </c>
      <c r="D78" t="s">
        <v>245</v>
      </c>
      <c r="E78">
        <v>60585870</v>
      </c>
      <c r="F78" t="s">
        <v>255</v>
      </c>
      <c r="G78" t="s">
        <v>193</v>
      </c>
      <c r="H78" s="11">
        <v>30</v>
      </c>
      <c r="I78" s="12">
        <v>30</v>
      </c>
      <c r="J78" s="12">
        <f t="shared" si="0"/>
        <v>900</v>
      </c>
      <c r="K78" s="2" t="s">
        <v>122</v>
      </c>
      <c r="L78" s="2">
        <v>6</v>
      </c>
      <c r="M78" s="2">
        <v>6</v>
      </c>
      <c r="N78" s="2">
        <v>3</v>
      </c>
      <c r="O78" s="2">
        <v>3</v>
      </c>
      <c r="P78" s="2">
        <v>3</v>
      </c>
      <c r="Q78" s="2">
        <v>3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6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</row>
    <row r="79" spans="1:65" x14ac:dyDescent="0.25">
      <c r="A79" t="s">
        <v>145</v>
      </c>
      <c r="B79" t="s">
        <v>244</v>
      </c>
      <c r="C79" t="s">
        <v>244</v>
      </c>
      <c r="D79" t="s">
        <v>245</v>
      </c>
      <c r="E79">
        <v>60585871</v>
      </c>
      <c r="F79" t="s">
        <v>256</v>
      </c>
      <c r="G79" t="s">
        <v>191</v>
      </c>
      <c r="H79" s="11">
        <v>40</v>
      </c>
      <c r="I79" s="12">
        <v>31.5</v>
      </c>
      <c r="J79" s="12">
        <f t="shared" si="0"/>
        <v>1260</v>
      </c>
      <c r="K79" s="2" t="s">
        <v>122</v>
      </c>
      <c r="L79" s="2">
        <v>9</v>
      </c>
      <c r="M79" s="2">
        <v>7</v>
      </c>
      <c r="N79" s="2">
        <v>4</v>
      </c>
      <c r="O79" s="2">
        <v>4</v>
      </c>
      <c r="P79" s="2">
        <v>3</v>
      </c>
      <c r="Q79" s="2">
        <v>3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10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</row>
    <row r="80" spans="1:65" x14ac:dyDescent="0.25">
      <c r="A80" t="s">
        <v>145</v>
      </c>
      <c r="B80" t="s">
        <v>244</v>
      </c>
      <c r="C80" t="s">
        <v>244</v>
      </c>
      <c r="D80" t="s">
        <v>245</v>
      </c>
      <c r="E80">
        <v>60585872</v>
      </c>
      <c r="F80" t="s">
        <v>257</v>
      </c>
      <c r="G80" t="s">
        <v>183</v>
      </c>
      <c r="H80" s="11">
        <v>30</v>
      </c>
      <c r="I80" s="12">
        <v>31.5</v>
      </c>
      <c r="J80" s="12">
        <f t="shared" si="0"/>
        <v>945</v>
      </c>
      <c r="K80" s="2" t="s">
        <v>122</v>
      </c>
      <c r="L80" s="2">
        <v>6</v>
      </c>
      <c r="M80" s="2">
        <v>6</v>
      </c>
      <c r="N80" s="2">
        <v>3</v>
      </c>
      <c r="O80" s="2">
        <v>3</v>
      </c>
      <c r="P80" s="2">
        <v>3</v>
      </c>
      <c r="Q80" s="2">
        <v>3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6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</row>
    <row r="81" spans="1:65" x14ac:dyDescent="0.25">
      <c r="A81" t="s">
        <v>145</v>
      </c>
      <c r="B81" t="s">
        <v>244</v>
      </c>
      <c r="C81" t="s">
        <v>244</v>
      </c>
      <c r="D81" t="s">
        <v>245</v>
      </c>
      <c r="E81">
        <v>60585896</v>
      </c>
      <c r="F81" t="s">
        <v>258</v>
      </c>
      <c r="G81" t="s">
        <v>180</v>
      </c>
      <c r="H81" s="11">
        <v>30</v>
      </c>
      <c r="I81" s="12">
        <v>30</v>
      </c>
      <c r="J81" s="12">
        <f t="shared" si="0"/>
        <v>900</v>
      </c>
      <c r="K81" s="2" t="s">
        <v>122</v>
      </c>
      <c r="L81" s="2">
        <v>6</v>
      </c>
      <c r="M81" s="2">
        <v>6</v>
      </c>
      <c r="N81" s="2">
        <v>3</v>
      </c>
      <c r="O81" s="2">
        <v>3</v>
      </c>
      <c r="P81" s="2">
        <v>3</v>
      </c>
      <c r="Q81" s="2">
        <v>3</v>
      </c>
      <c r="R81" s="2">
        <v>0</v>
      </c>
      <c r="S81" s="2">
        <v>6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</row>
    <row r="82" spans="1:65" x14ac:dyDescent="0.25">
      <c r="A82" t="s">
        <v>145</v>
      </c>
      <c r="B82" t="s">
        <v>244</v>
      </c>
      <c r="C82" t="s">
        <v>244</v>
      </c>
      <c r="D82" t="s">
        <v>245</v>
      </c>
      <c r="E82">
        <v>60587864</v>
      </c>
      <c r="F82" t="s">
        <v>259</v>
      </c>
      <c r="G82" t="s">
        <v>191</v>
      </c>
      <c r="H82" s="11">
        <v>50</v>
      </c>
      <c r="I82" s="12">
        <v>30</v>
      </c>
      <c r="J82" s="12">
        <f t="shared" ref="J82:J145" si="1">I82*H82</f>
        <v>1500</v>
      </c>
      <c r="K82" s="2" t="s">
        <v>122</v>
      </c>
      <c r="L82" s="2">
        <v>11</v>
      </c>
      <c r="M82" s="2">
        <v>9</v>
      </c>
      <c r="N82" s="2">
        <v>6</v>
      </c>
      <c r="O82" s="2">
        <v>4</v>
      </c>
      <c r="P82" s="2">
        <v>5</v>
      </c>
      <c r="Q82" s="2">
        <v>2</v>
      </c>
      <c r="R82" s="2">
        <v>0</v>
      </c>
      <c r="S82" s="2">
        <v>13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</row>
    <row r="83" spans="1:65" x14ac:dyDescent="0.25">
      <c r="A83" t="s">
        <v>145</v>
      </c>
      <c r="B83" t="s">
        <v>244</v>
      </c>
      <c r="C83" t="s">
        <v>244</v>
      </c>
      <c r="D83" t="s">
        <v>245</v>
      </c>
      <c r="E83">
        <v>60587903</v>
      </c>
      <c r="F83" t="s">
        <v>260</v>
      </c>
      <c r="G83" t="s">
        <v>191</v>
      </c>
      <c r="H83" s="11">
        <v>40</v>
      </c>
      <c r="I83" s="12">
        <v>30</v>
      </c>
      <c r="J83" s="12">
        <f t="shared" si="1"/>
        <v>1200</v>
      </c>
      <c r="K83" s="2" t="s">
        <v>122</v>
      </c>
      <c r="L83" s="2">
        <v>9</v>
      </c>
      <c r="M83" s="2">
        <v>5</v>
      </c>
      <c r="N83" s="2">
        <v>3</v>
      </c>
      <c r="O83" s="2">
        <v>6</v>
      </c>
      <c r="P83" s="2">
        <v>4</v>
      </c>
      <c r="Q83" s="2">
        <v>3</v>
      </c>
      <c r="R83" s="2">
        <v>0</v>
      </c>
      <c r="S83" s="2">
        <v>10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</row>
    <row r="84" spans="1:65" x14ac:dyDescent="0.25">
      <c r="A84" t="s">
        <v>145</v>
      </c>
      <c r="B84" t="s">
        <v>261</v>
      </c>
      <c r="C84" t="s">
        <v>261</v>
      </c>
      <c r="D84" t="s">
        <v>594</v>
      </c>
      <c r="E84">
        <v>60578582</v>
      </c>
      <c r="F84" t="s">
        <v>262</v>
      </c>
      <c r="G84" t="s">
        <v>165</v>
      </c>
      <c r="H84" s="11">
        <v>25</v>
      </c>
      <c r="I84" s="12">
        <v>15.5</v>
      </c>
      <c r="J84" s="12">
        <f t="shared" si="1"/>
        <v>387.5</v>
      </c>
      <c r="K84" s="2" t="s">
        <v>24</v>
      </c>
      <c r="L84" s="2">
        <v>2</v>
      </c>
      <c r="M84" s="2">
        <v>2</v>
      </c>
      <c r="N84" s="2">
        <v>2</v>
      </c>
      <c r="O84" s="2">
        <v>3</v>
      </c>
      <c r="P84" s="2">
        <v>4</v>
      </c>
      <c r="Q84" s="2">
        <v>3</v>
      </c>
      <c r="R84" s="2">
        <v>3</v>
      </c>
      <c r="S84" s="2">
        <v>2</v>
      </c>
      <c r="T84" s="2">
        <v>2</v>
      </c>
      <c r="U84" s="2">
        <v>2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</row>
    <row r="85" spans="1:65" x14ac:dyDescent="0.25">
      <c r="A85" t="s">
        <v>145</v>
      </c>
      <c r="B85" t="s">
        <v>261</v>
      </c>
      <c r="C85" t="s">
        <v>261</v>
      </c>
      <c r="D85" t="s">
        <v>594</v>
      </c>
      <c r="E85">
        <v>60578583</v>
      </c>
      <c r="F85" t="s">
        <v>263</v>
      </c>
      <c r="G85" t="s">
        <v>153</v>
      </c>
      <c r="H85" s="11">
        <v>25</v>
      </c>
      <c r="I85" s="12">
        <v>15.5</v>
      </c>
      <c r="J85" s="12">
        <f t="shared" si="1"/>
        <v>387.5</v>
      </c>
      <c r="K85" s="2" t="s">
        <v>24</v>
      </c>
      <c r="L85" s="2">
        <v>2</v>
      </c>
      <c r="M85" s="2">
        <v>2</v>
      </c>
      <c r="N85" s="2">
        <v>2</v>
      </c>
      <c r="O85" s="2">
        <v>3</v>
      </c>
      <c r="P85" s="2">
        <v>4</v>
      </c>
      <c r="Q85" s="2">
        <v>3</v>
      </c>
      <c r="R85" s="2">
        <v>3</v>
      </c>
      <c r="S85" s="2">
        <v>2</v>
      </c>
      <c r="T85" s="2">
        <v>2</v>
      </c>
      <c r="U85" s="2">
        <v>2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</row>
    <row r="86" spans="1:65" x14ac:dyDescent="0.25">
      <c r="A86" t="s">
        <v>145</v>
      </c>
      <c r="B86" t="s">
        <v>261</v>
      </c>
      <c r="C86" t="s">
        <v>261</v>
      </c>
      <c r="D86" t="s">
        <v>594</v>
      </c>
      <c r="E86">
        <v>60578584</v>
      </c>
      <c r="F86" t="s">
        <v>264</v>
      </c>
      <c r="G86" t="s">
        <v>207</v>
      </c>
      <c r="H86" s="11">
        <v>25</v>
      </c>
      <c r="I86" s="12">
        <v>15.5</v>
      </c>
      <c r="J86" s="12">
        <f t="shared" si="1"/>
        <v>387.5</v>
      </c>
      <c r="K86" s="2" t="s">
        <v>24</v>
      </c>
      <c r="L86" s="2">
        <v>2</v>
      </c>
      <c r="M86" s="2">
        <v>2</v>
      </c>
      <c r="N86" s="2">
        <v>2</v>
      </c>
      <c r="O86" s="2">
        <v>3</v>
      </c>
      <c r="P86" s="2">
        <v>4</v>
      </c>
      <c r="Q86" s="2">
        <v>3</v>
      </c>
      <c r="R86" s="2">
        <v>3</v>
      </c>
      <c r="S86" s="2">
        <v>2</v>
      </c>
      <c r="T86" s="2">
        <v>2</v>
      </c>
      <c r="U86" s="2">
        <v>2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</row>
    <row r="87" spans="1:65" x14ac:dyDescent="0.25">
      <c r="A87" t="s">
        <v>145</v>
      </c>
      <c r="B87" t="s">
        <v>261</v>
      </c>
      <c r="C87" t="s">
        <v>261</v>
      </c>
      <c r="D87" t="s">
        <v>594</v>
      </c>
      <c r="E87">
        <v>60578585</v>
      </c>
      <c r="F87" t="s">
        <v>265</v>
      </c>
      <c r="G87" t="s">
        <v>266</v>
      </c>
      <c r="H87" s="11">
        <v>40</v>
      </c>
      <c r="I87" s="12">
        <v>15.5</v>
      </c>
      <c r="J87" s="12">
        <f t="shared" si="1"/>
        <v>620</v>
      </c>
      <c r="K87" s="2" t="s">
        <v>24</v>
      </c>
      <c r="L87" s="2">
        <v>3</v>
      </c>
      <c r="M87" s="2">
        <v>3</v>
      </c>
      <c r="N87" s="2">
        <v>4</v>
      </c>
      <c r="O87" s="2">
        <v>5</v>
      </c>
      <c r="P87" s="2">
        <v>5</v>
      </c>
      <c r="Q87" s="2">
        <v>5</v>
      </c>
      <c r="R87" s="2">
        <v>5</v>
      </c>
      <c r="S87" s="2">
        <v>4</v>
      </c>
      <c r="T87" s="2">
        <v>3</v>
      </c>
      <c r="U87" s="2">
        <v>3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</row>
    <row r="88" spans="1:65" x14ac:dyDescent="0.25">
      <c r="A88" t="s">
        <v>145</v>
      </c>
      <c r="B88" t="s">
        <v>261</v>
      </c>
      <c r="C88" t="s">
        <v>261</v>
      </c>
      <c r="D88" t="s">
        <v>594</v>
      </c>
      <c r="E88">
        <v>60581077</v>
      </c>
      <c r="F88" t="s">
        <v>267</v>
      </c>
      <c r="G88" t="s">
        <v>163</v>
      </c>
      <c r="H88" s="11">
        <v>25</v>
      </c>
      <c r="I88" s="12">
        <v>17</v>
      </c>
      <c r="J88" s="12">
        <f t="shared" si="1"/>
        <v>425</v>
      </c>
      <c r="K88" s="2" t="s">
        <v>24</v>
      </c>
      <c r="L88" s="2">
        <v>2</v>
      </c>
      <c r="M88" s="2">
        <v>2</v>
      </c>
      <c r="N88" s="2">
        <v>3</v>
      </c>
      <c r="O88" s="2">
        <v>2</v>
      </c>
      <c r="P88" s="2">
        <v>4</v>
      </c>
      <c r="Q88" s="2">
        <v>4</v>
      </c>
      <c r="R88" s="2">
        <v>2</v>
      </c>
      <c r="S88" s="2">
        <v>3</v>
      </c>
      <c r="T88" s="2">
        <v>2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</row>
    <row r="89" spans="1:65" x14ac:dyDescent="0.25">
      <c r="A89" t="s">
        <v>145</v>
      </c>
      <c r="B89" t="s">
        <v>261</v>
      </c>
      <c r="C89" t="s">
        <v>261</v>
      </c>
      <c r="D89" t="s">
        <v>594</v>
      </c>
      <c r="E89">
        <v>60596180</v>
      </c>
      <c r="F89" t="s">
        <v>268</v>
      </c>
      <c r="G89" t="s">
        <v>191</v>
      </c>
      <c r="H89" s="11">
        <v>40</v>
      </c>
      <c r="I89" s="12">
        <v>31.5</v>
      </c>
      <c r="J89" s="12">
        <f t="shared" si="1"/>
        <v>1260</v>
      </c>
      <c r="K89" s="2" t="s">
        <v>12</v>
      </c>
      <c r="L89" s="2">
        <v>6</v>
      </c>
      <c r="M89" s="2">
        <v>10</v>
      </c>
      <c r="N89" s="2">
        <v>6</v>
      </c>
      <c r="O89" s="2">
        <v>5</v>
      </c>
      <c r="P89" s="2">
        <v>6</v>
      </c>
      <c r="Q89" s="2">
        <v>7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</row>
    <row r="90" spans="1:65" x14ac:dyDescent="0.25">
      <c r="A90" t="s">
        <v>145</v>
      </c>
      <c r="B90" t="s">
        <v>261</v>
      </c>
      <c r="C90" t="s">
        <v>261</v>
      </c>
      <c r="D90" t="s">
        <v>594</v>
      </c>
      <c r="E90">
        <v>60596265</v>
      </c>
      <c r="F90" t="s">
        <v>269</v>
      </c>
      <c r="G90" t="s">
        <v>270</v>
      </c>
      <c r="H90" s="11">
        <v>40</v>
      </c>
      <c r="I90" s="12">
        <v>11.5</v>
      </c>
      <c r="J90" s="12">
        <f t="shared" si="1"/>
        <v>460</v>
      </c>
      <c r="K90" s="2" t="s">
        <v>24</v>
      </c>
      <c r="L90" s="2">
        <v>7</v>
      </c>
      <c r="M90" s="2">
        <v>5</v>
      </c>
      <c r="N90" s="2">
        <v>6</v>
      </c>
      <c r="O90" s="2">
        <v>10</v>
      </c>
      <c r="P90" s="2">
        <v>6</v>
      </c>
      <c r="Q90" s="2">
        <v>6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</row>
    <row r="91" spans="1:65" x14ac:dyDescent="0.25">
      <c r="A91" t="s">
        <v>145</v>
      </c>
      <c r="B91" t="s">
        <v>261</v>
      </c>
      <c r="C91" t="s">
        <v>261</v>
      </c>
      <c r="D91" t="s">
        <v>594</v>
      </c>
      <c r="E91">
        <v>60596269</v>
      </c>
      <c r="F91" t="s">
        <v>271</v>
      </c>
      <c r="G91" t="s">
        <v>272</v>
      </c>
      <c r="H91" s="11">
        <v>40</v>
      </c>
      <c r="I91" s="12">
        <v>11.5</v>
      </c>
      <c r="J91" s="12">
        <f t="shared" si="1"/>
        <v>460</v>
      </c>
      <c r="K91" s="2" t="s">
        <v>12</v>
      </c>
      <c r="L91" s="2">
        <v>6</v>
      </c>
      <c r="M91" s="2">
        <v>10</v>
      </c>
      <c r="N91" s="2">
        <v>6</v>
      </c>
      <c r="O91" s="2">
        <v>6</v>
      </c>
      <c r="P91" s="2">
        <v>7</v>
      </c>
      <c r="Q91" s="2">
        <v>5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</row>
    <row r="92" spans="1:65" x14ac:dyDescent="0.25">
      <c r="A92" t="s">
        <v>145</v>
      </c>
      <c r="B92" t="s">
        <v>261</v>
      </c>
      <c r="C92" t="s">
        <v>261</v>
      </c>
      <c r="D92" t="s">
        <v>594</v>
      </c>
      <c r="E92">
        <v>60596455</v>
      </c>
      <c r="F92" t="s">
        <v>273</v>
      </c>
      <c r="G92" t="s">
        <v>191</v>
      </c>
      <c r="H92" s="11">
        <v>30</v>
      </c>
      <c r="I92" s="12">
        <v>25</v>
      </c>
      <c r="J92" s="12">
        <f t="shared" si="1"/>
        <v>750</v>
      </c>
      <c r="K92" s="2" t="s">
        <v>0</v>
      </c>
      <c r="L92" s="2">
        <v>4</v>
      </c>
      <c r="M92" s="2">
        <v>4</v>
      </c>
      <c r="N92" s="2">
        <v>5</v>
      </c>
      <c r="O92" s="2">
        <v>4</v>
      </c>
      <c r="P92" s="2">
        <v>5</v>
      </c>
      <c r="Q92" s="2">
        <v>4</v>
      </c>
      <c r="R92" s="2">
        <v>4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</row>
    <row r="93" spans="1:65" x14ac:dyDescent="0.25">
      <c r="A93" t="s">
        <v>145</v>
      </c>
      <c r="B93" t="s">
        <v>261</v>
      </c>
      <c r="C93" t="s">
        <v>261</v>
      </c>
      <c r="D93" t="s">
        <v>594</v>
      </c>
      <c r="E93">
        <v>60597157</v>
      </c>
      <c r="F93" t="s">
        <v>274</v>
      </c>
      <c r="G93" t="s">
        <v>275</v>
      </c>
      <c r="H93" s="11">
        <v>30</v>
      </c>
      <c r="I93" s="12">
        <v>22</v>
      </c>
      <c r="J93" s="12">
        <f t="shared" si="1"/>
        <v>660</v>
      </c>
      <c r="K93" s="2" t="s">
        <v>0</v>
      </c>
      <c r="L93" s="2">
        <v>1</v>
      </c>
      <c r="M93" s="2">
        <v>2</v>
      </c>
      <c r="N93" s="2">
        <v>3</v>
      </c>
      <c r="O93" s="2">
        <v>2</v>
      </c>
      <c r="P93" s="2">
        <v>9</v>
      </c>
      <c r="Q93" s="2">
        <v>9</v>
      </c>
      <c r="R93" s="2">
        <v>4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</row>
    <row r="94" spans="1:65" x14ac:dyDescent="0.25">
      <c r="A94" t="s">
        <v>145</v>
      </c>
      <c r="B94" t="s">
        <v>261</v>
      </c>
      <c r="C94" t="s">
        <v>261</v>
      </c>
      <c r="D94" t="s">
        <v>594</v>
      </c>
      <c r="E94">
        <v>60597327</v>
      </c>
      <c r="F94" t="s">
        <v>276</v>
      </c>
      <c r="G94" t="s">
        <v>172</v>
      </c>
      <c r="H94" s="11">
        <v>40</v>
      </c>
      <c r="I94" s="12">
        <v>15.5</v>
      </c>
      <c r="J94" s="12">
        <f t="shared" si="1"/>
        <v>620</v>
      </c>
      <c r="K94" s="2" t="s">
        <v>24</v>
      </c>
      <c r="L94" s="2">
        <v>3</v>
      </c>
      <c r="M94" s="2">
        <v>2</v>
      </c>
      <c r="N94" s="2">
        <v>4</v>
      </c>
      <c r="O94" s="2">
        <v>3</v>
      </c>
      <c r="P94" s="2">
        <v>10</v>
      </c>
      <c r="Q94" s="2">
        <v>7</v>
      </c>
      <c r="R94" s="2">
        <v>3</v>
      </c>
      <c r="S94" s="2">
        <v>4</v>
      </c>
      <c r="T94" s="2">
        <v>3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</row>
    <row r="95" spans="1:65" x14ac:dyDescent="0.25">
      <c r="A95" t="s">
        <v>145</v>
      </c>
      <c r="B95" t="s">
        <v>261</v>
      </c>
      <c r="C95" t="s">
        <v>261</v>
      </c>
      <c r="D95" t="s">
        <v>594</v>
      </c>
      <c r="E95">
        <v>60599152</v>
      </c>
      <c r="F95" t="s">
        <v>277</v>
      </c>
      <c r="G95" t="s">
        <v>193</v>
      </c>
      <c r="H95" s="11">
        <v>25</v>
      </c>
      <c r="I95" s="12">
        <v>11.5</v>
      </c>
      <c r="J95" s="12">
        <f t="shared" si="1"/>
        <v>287.5</v>
      </c>
      <c r="K95" s="2" t="s">
        <v>24</v>
      </c>
      <c r="L95" s="2">
        <v>2</v>
      </c>
      <c r="M95" s="2">
        <v>1</v>
      </c>
      <c r="N95" s="2">
        <v>3</v>
      </c>
      <c r="O95" s="2">
        <v>2</v>
      </c>
      <c r="P95" s="2">
        <v>6</v>
      </c>
      <c r="Q95" s="2">
        <v>4</v>
      </c>
      <c r="R95" s="2">
        <v>2</v>
      </c>
      <c r="S95" s="2">
        <v>2</v>
      </c>
      <c r="T95" s="2">
        <v>2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</row>
    <row r="96" spans="1:65" x14ac:dyDescent="0.25">
      <c r="A96" t="s">
        <v>145</v>
      </c>
      <c r="B96" t="s">
        <v>261</v>
      </c>
      <c r="C96" t="s">
        <v>261</v>
      </c>
      <c r="D96" t="s">
        <v>594</v>
      </c>
      <c r="E96">
        <v>60599181</v>
      </c>
      <c r="F96" t="s">
        <v>278</v>
      </c>
      <c r="G96" t="s">
        <v>191</v>
      </c>
      <c r="H96" s="11">
        <v>80</v>
      </c>
      <c r="I96" s="12">
        <v>20</v>
      </c>
      <c r="J96" s="12">
        <f t="shared" si="1"/>
        <v>1600</v>
      </c>
      <c r="K96" s="2" t="s">
        <v>12</v>
      </c>
      <c r="L96" s="2">
        <v>19</v>
      </c>
      <c r="M96" s="2">
        <v>20</v>
      </c>
      <c r="N96" s="2">
        <v>13</v>
      </c>
      <c r="O96" s="2">
        <v>10</v>
      </c>
      <c r="P96" s="2">
        <v>9</v>
      </c>
      <c r="Q96" s="2">
        <v>9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</row>
    <row r="97" spans="1:65" x14ac:dyDescent="0.25">
      <c r="A97" t="s">
        <v>145</v>
      </c>
      <c r="B97" t="s">
        <v>261</v>
      </c>
      <c r="C97" t="s">
        <v>261</v>
      </c>
      <c r="D97" t="s">
        <v>594</v>
      </c>
      <c r="E97">
        <v>60599572</v>
      </c>
      <c r="F97" t="s">
        <v>279</v>
      </c>
      <c r="G97" t="s">
        <v>157</v>
      </c>
      <c r="H97" s="11">
        <v>50</v>
      </c>
      <c r="I97" s="12">
        <v>17</v>
      </c>
      <c r="J97" s="12">
        <f t="shared" si="1"/>
        <v>850</v>
      </c>
      <c r="K97" s="2" t="s">
        <v>24</v>
      </c>
      <c r="L97" s="2">
        <v>3</v>
      </c>
      <c r="M97" s="2">
        <v>2</v>
      </c>
      <c r="N97" s="2">
        <v>8</v>
      </c>
      <c r="O97" s="2">
        <v>10</v>
      </c>
      <c r="P97" s="2">
        <v>8</v>
      </c>
      <c r="Q97" s="2">
        <v>5</v>
      </c>
      <c r="R97" s="2">
        <v>5</v>
      </c>
      <c r="S97" s="2">
        <v>4</v>
      </c>
      <c r="T97" s="2">
        <v>2</v>
      </c>
      <c r="U97" s="2">
        <v>3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</row>
    <row r="98" spans="1:65" x14ac:dyDescent="0.25">
      <c r="A98" t="s">
        <v>145</v>
      </c>
      <c r="B98" t="s">
        <v>261</v>
      </c>
      <c r="C98" t="s">
        <v>261</v>
      </c>
      <c r="D98" t="s">
        <v>594</v>
      </c>
      <c r="E98">
        <v>60600260</v>
      </c>
      <c r="F98" t="s">
        <v>280</v>
      </c>
      <c r="G98" t="s">
        <v>281</v>
      </c>
      <c r="H98" s="11">
        <v>50</v>
      </c>
      <c r="I98" s="12">
        <v>17</v>
      </c>
      <c r="J98" s="12">
        <f t="shared" si="1"/>
        <v>850</v>
      </c>
      <c r="K98" s="2" t="s">
        <v>24</v>
      </c>
      <c r="L98" s="2">
        <v>3</v>
      </c>
      <c r="M98" s="2">
        <v>2</v>
      </c>
      <c r="N98" s="2">
        <v>8</v>
      </c>
      <c r="O98" s="2">
        <v>10</v>
      </c>
      <c r="P98" s="2">
        <v>8</v>
      </c>
      <c r="Q98" s="2">
        <v>5</v>
      </c>
      <c r="R98" s="2">
        <v>5</v>
      </c>
      <c r="S98" s="2">
        <v>4</v>
      </c>
      <c r="T98" s="2">
        <v>2</v>
      </c>
      <c r="U98" s="2">
        <v>3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</row>
    <row r="99" spans="1:65" x14ac:dyDescent="0.25">
      <c r="A99" t="s">
        <v>145</v>
      </c>
      <c r="B99" t="s">
        <v>261</v>
      </c>
      <c r="C99" t="s">
        <v>261</v>
      </c>
      <c r="D99" t="s">
        <v>594</v>
      </c>
      <c r="E99">
        <v>60602007</v>
      </c>
      <c r="F99" t="s">
        <v>282</v>
      </c>
      <c r="G99" t="s">
        <v>191</v>
      </c>
      <c r="H99" s="11">
        <v>40</v>
      </c>
      <c r="I99" s="12">
        <v>25.5</v>
      </c>
      <c r="J99" s="12">
        <f t="shared" si="1"/>
        <v>1020</v>
      </c>
      <c r="K99" s="2" t="s">
        <v>24</v>
      </c>
      <c r="L99" s="2">
        <v>3</v>
      </c>
      <c r="M99" s="2">
        <v>2</v>
      </c>
      <c r="N99" s="2">
        <v>4</v>
      </c>
      <c r="O99" s="2">
        <v>3</v>
      </c>
      <c r="P99" s="2">
        <v>10</v>
      </c>
      <c r="Q99" s="2">
        <v>7</v>
      </c>
      <c r="R99" s="2">
        <v>3</v>
      </c>
      <c r="S99" s="2">
        <v>4</v>
      </c>
      <c r="T99" s="2">
        <v>3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</row>
    <row r="100" spans="1:65" x14ac:dyDescent="0.25">
      <c r="A100" t="s">
        <v>145</v>
      </c>
      <c r="B100" t="s">
        <v>261</v>
      </c>
      <c r="C100" t="s">
        <v>261</v>
      </c>
      <c r="D100" t="s">
        <v>594</v>
      </c>
      <c r="E100">
        <v>60606788</v>
      </c>
      <c r="F100" t="s">
        <v>283</v>
      </c>
      <c r="G100" t="s">
        <v>284</v>
      </c>
      <c r="H100" s="11">
        <v>50</v>
      </c>
      <c r="I100" s="12">
        <v>28.5</v>
      </c>
      <c r="J100" s="12">
        <f t="shared" si="1"/>
        <v>1425</v>
      </c>
      <c r="K100" s="2" t="s">
        <v>12</v>
      </c>
      <c r="L100" s="2">
        <v>7</v>
      </c>
      <c r="M100" s="2">
        <v>13</v>
      </c>
      <c r="N100" s="2">
        <v>7</v>
      </c>
      <c r="O100" s="2">
        <v>8</v>
      </c>
      <c r="P100" s="2">
        <v>9</v>
      </c>
      <c r="Q100" s="2">
        <v>6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</row>
    <row r="101" spans="1:65" x14ac:dyDescent="0.25">
      <c r="A101" t="s">
        <v>145</v>
      </c>
      <c r="B101" t="s">
        <v>261</v>
      </c>
      <c r="C101" t="s">
        <v>261</v>
      </c>
      <c r="D101" t="s">
        <v>594</v>
      </c>
      <c r="E101">
        <v>60606800</v>
      </c>
      <c r="F101" t="s">
        <v>285</v>
      </c>
      <c r="G101" t="s">
        <v>241</v>
      </c>
      <c r="H101" s="11">
        <v>25</v>
      </c>
      <c r="I101" s="12">
        <v>20</v>
      </c>
      <c r="J101" s="12">
        <f t="shared" si="1"/>
        <v>500</v>
      </c>
      <c r="K101" s="2" t="s">
        <v>24</v>
      </c>
      <c r="L101" s="2">
        <v>2</v>
      </c>
      <c r="M101" s="2">
        <v>1</v>
      </c>
      <c r="N101" s="2">
        <v>3</v>
      </c>
      <c r="O101" s="2">
        <v>2</v>
      </c>
      <c r="P101" s="2">
        <v>6</v>
      </c>
      <c r="Q101" s="2">
        <v>4</v>
      </c>
      <c r="R101" s="2">
        <v>2</v>
      </c>
      <c r="S101" s="2">
        <v>2</v>
      </c>
      <c r="T101" s="2">
        <v>2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</row>
    <row r="102" spans="1:65" x14ac:dyDescent="0.25">
      <c r="A102" t="s">
        <v>145</v>
      </c>
      <c r="B102" t="s">
        <v>261</v>
      </c>
      <c r="C102" t="s">
        <v>261</v>
      </c>
      <c r="D102" t="s">
        <v>594</v>
      </c>
      <c r="E102">
        <v>60609476</v>
      </c>
      <c r="F102" t="s">
        <v>286</v>
      </c>
      <c r="G102" t="s">
        <v>167</v>
      </c>
      <c r="H102" s="11">
        <v>25</v>
      </c>
      <c r="I102" s="12">
        <v>14.5</v>
      </c>
      <c r="J102" s="12">
        <f t="shared" si="1"/>
        <v>362.5</v>
      </c>
      <c r="K102" s="2" t="s">
        <v>24</v>
      </c>
      <c r="L102" s="2">
        <v>2</v>
      </c>
      <c r="M102" s="2">
        <v>1</v>
      </c>
      <c r="N102" s="2">
        <v>3</v>
      </c>
      <c r="O102" s="2">
        <v>2</v>
      </c>
      <c r="P102" s="2">
        <v>6</v>
      </c>
      <c r="Q102" s="2">
        <v>4</v>
      </c>
      <c r="R102" s="2">
        <v>2</v>
      </c>
      <c r="S102" s="2">
        <v>2</v>
      </c>
      <c r="T102" s="2">
        <v>2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</row>
    <row r="103" spans="1:65" x14ac:dyDescent="0.25">
      <c r="A103" t="s">
        <v>145</v>
      </c>
      <c r="B103" t="s">
        <v>261</v>
      </c>
      <c r="C103" t="s">
        <v>261</v>
      </c>
      <c r="D103" t="s">
        <v>594</v>
      </c>
      <c r="E103">
        <v>60616040</v>
      </c>
      <c r="F103" t="s">
        <v>287</v>
      </c>
      <c r="G103" t="s">
        <v>180</v>
      </c>
      <c r="H103" s="11">
        <v>25</v>
      </c>
      <c r="I103" s="12">
        <v>14.5</v>
      </c>
      <c r="J103" s="12">
        <f t="shared" si="1"/>
        <v>362.5</v>
      </c>
      <c r="K103" s="2" t="s">
        <v>24</v>
      </c>
      <c r="L103" s="2">
        <v>2</v>
      </c>
      <c r="M103" s="2">
        <v>1</v>
      </c>
      <c r="N103" s="2">
        <v>3</v>
      </c>
      <c r="O103" s="2">
        <v>2</v>
      </c>
      <c r="P103" s="2">
        <v>6</v>
      </c>
      <c r="Q103" s="2">
        <v>4</v>
      </c>
      <c r="R103" s="2">
        <v>2</v>
      </c>
      <c r="S103" s="2">
        <v>2</v>
      </c>
      <c r="T103" s="2">
        <v>2</v>
      </c>
      <c r="U103" s="2">
        <v>1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</row>
    <row r="104" spans="1:65" x14ac:dyDescent="0.25">
      <c r="A104" t="s">
        <v>145</v>
      </c>
      <c r="B104" t="s">
        <v>261</v>
      </c>
      <c r="C104" t="s">
        <v>261</v>
      </c>
      <c r="D104" t="s">
        <v>594</v>
      </c>
      <c r="E104">
        <v>60617173</v>
      </c>
      <c r="F104" t="s">
        <v>288</v>
      </c>
      <c r="G104" t="s">
        <v>157</v>
      </c>
      <c r="H104" s="11">
        <v>40</v>
      </c>
      <c r="I104" s="12">
        <v>14.5</v>
      </c>
      <c r="J104" s="12">
        <f t="shared" si="1"/>
        <v>580</v>
      </c>
      <c r="K104" s="2" t="s">
        <v>24</v>
      </c>
      <c r="L104" s="2">
        <v>3</v>
      </c>
      <c r="M104" s="2">
        <v>2</v>
      </c>
      <c r="N104" s="2">
        <v>4</v>
      </c>
      <c r="O104" s="2">
        <v>3</v>
      </c>
      <c r="P104" s="2">
        <v>10</v>
      </c>
      <c r="Q104" s="2">
        <v>7</v>
      </c>
      <c r="R104" s="2">
        <v>3</v>
      </c>
      <c r="S104" s="2">
        <v>4</v>
      </c>
      <c r="T104" s="2">
        <v>3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</row>
    <row r="105" spans="1:65" x14ac:dyDescent="0.25">
      <c r="A105" t="s">
        <v>145</v>
      </c>
      <c r="B105" t="s">
        <v>289</v>
      </c>
      <c r="C105" t="s">
        <v>289</v>
      </c>
      <c r="D105" t="s">
        <v>594</v>
      </c>
      <c r="E105">
        <v>60582386</v>
      </c>
      <c r="F105" t="s">
        <v>290</v>
      </c>
      <c r="G105" t="s">
        <v>191</v>
      </c>
      <c r="H105" s="11">
        <v>25</v>
      </c>
      <c r="I105" s="12">
        <v>18</v>
      </c>
      <c r="J105" s="12">
        <f t="shared" si="1"/>
        <v>450</v>
      </c>
      <c r="K105" s="2" t="s">
        <v>0</v>
      </c>
      <c r="L105" s="2">
        <v>4</v>
      </c>
      <c r="M105" s="2">
        <v>4</v>
      </c>
      <c r="N105" s="2">
        <v>5</v>
      </c>
      <c r="O105" s="2">
        <v>3</v>
      </c>
      <c r="P105" s="2">
        <v>3</v>
      </c>
      <c r="Q105" s="2">
        <v>3</v>
      </c>
      <c r="R105" s="2">
        <v>3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</row>
    <row r="106" spans="1:65" x14ac:dyDescent="0.25">
      <c r="A106" t="s">
        <v>145</v>
      </c>
      <c r="B106" t="s">
        <v>289</v>
      </c>
      <c r="C106" t="s">
        <v>289</v>
      </c>
      <c r="D106" t="s">
        <v>594</v>
      </c>
      <c r="E106">
        <v>60582389</v>
      </c>
      <c r="F106" t="s">
        <v>291</v>
      </c>
      <c r="G106" t="s">
        <v>292</v>
      </c>
      <c r="H106" s="11">
        <v>25</v>
      </c>
      <c r="I106" s="12">
        <v>18</v>
      </c>
      <c r="J106" s="12">
        <f t="shared" si="1"/>
        <v>450</v>
      </c>
      <c r="K106" s="2" t="s">
        <v>0</v>
      </c>
      <c r="L106" s="2">
        <v>4</v>
      </c>
      <c r="M106" s="2">
        <v>4</v>
      </c>
      <c r="N106" s="2">
        <v>5</v>
      </c>
      <c r="O106" s="2">
        <v>3</v>
      </c>
      <c r="P106" s="2">
        <v>3</v>
      </c>
      <c r="Q106" s="2">
        <v>3</v>
      </c>
      <c r="R106" s="2">
        <v>3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</row>
    <row r="107" spans="1:65" x14ac:dyDescent="0.25">
      <c r="A107" t="s">
        <v>145</v>
      </c>
      <c r="B107" t="s">
        <v>289</v>
      </c>
      <c r="C107" t="s">
        <v>289</v>
      </c>
      <c r="D107" t="s">
        <v>594</v>
      </c>
      <c r="E107">
        <v>60585037</v>
      </c>
      <c r="F107" t="s">
        <v>293</v>
      </c>
      <c r="G107" t="s">
        <v>183</v>
      </c>
      <c r="H107" s="11">
        <v>40</v>
      </c>
      <c r="I107" s="12">
        <v>17</v>
      </c>
      <c r="J107" s="12">
        <f t="shared" si="1"/>
        <v>680</v>
      </c>
      <c r="K107" s="2" t="s">
        <v>12</v>
      </c>
      <c r="L107" s="2">
        <v>6</v>
      </c>
      <c r="M107" s="2">
        <v>8</v>
      </c>
      <c r="N107" s="2">
        <v>9</v>
      </c>
      <c r="O107" s="2">
        <v>9</v>
      </c>
      <c r="P107" s="2">
        <v>8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</row>
    <row r="108" spans="1:65" x14ac:dyDescent="0.25">
      <c r="A108" t="s">
        <v>145</v>
      </c>
      <c r="B108" t="s">
        <v>289</v>
      </c>
      <c r="C108" t="s">
        <v>289</v>
      </c>
      <c r="D108" t="s">
        <v>594</v>
      </c>
      <c r="E108">
        <v>60585038</v>
      </c>
      <c r="F108" t="s">
        <v>294</v>
      </c>
      <c r="G108" t="s">
        <v>191</v>
      </c>
      <c r="H108" s="11">
        <v>40</v>
      </c>
      <c r="I108" s="12">
        <v>17</v>
      </c>
      <c r="J108" s="12">
        <f t="shared" si="1"/>
        <v>680</v>
      </c>
      <c r="K108" s="2" t="s">
        <v>12</v>
      </c>
      <c r="L108" s="2">
        <v>6</v>
      </c>
      <c r="M108" s="2">
        <v>8</v>
      </c>
      <c r="N108" s="2">
        <v>9</v>
      </c>
      <c r="O108" s="2">
        <v>9</v>
      </c>
      <c r="P108" s="2">
        <v>8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</row>
    <row r="109" spans="1:65" x14ac:dyDescent="0.25">
      <c r="A109" t="s">
        <v>145</v>
      </c>
      <c r="B109" t="s">
        <v>289</v>
      </c>
      <c r="C109" t="s">
        <v>289</v>
      </c>
      <c r="D109" t="s">
        <v>594</v>
      </c>
      <c r="E109">
        <v>60585039</v>
      </c>
      <c r="F109" t="s">
        <v>295</v>
      </c>
      <c r="G109" t="s">
        <v>191</v>
      </c>
      <c r="H109" s="11">
        <v>40</v>
      </c>
      <c r="I109" s="12">
        <v>17</v>
      </c>
      <c r="J109" s="12">
        <f t="shared" si="1"/>
        <v>680</v>
      </c>
      <c r="K109" s="2" t="s">
        <v>12</v>
      </c>
      <c r="L109" s="2">
        <v>6</v>
      </c>
      <c r="M109" s="2">
        <v>8</v>
      </c>
      <c r="N109" s="2">
        <v>9</v>
      </c>
      <c r="O109" s="2">
        <v>9</v>
      </c>
      <c r="P109" s="2">
        <v>8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</row>
    <row r="110" spans="1:65" x14ac:dyDescent="0.25">
      <c r="A110" t="s">
        <v>145</v>
      </c>
      <c r="B110" t="s">
        <v>289</v>
      </c>
      <c r="C110" t="s">
        <v>289</v>
      </c>
      <c r="D110" t="s">
        <v>594</v>
      </c>
      <c r="E110">
        <v>60589732</v>
      </c>
      <c r="F110" t="s">
        <v>296</v>
      </c>
      <c r="G110" t="s">
        <v>169</v>
      </c>
      <c r="H110" s="11">
        <v>35</v>
      </c>
      <c r="I110" s="12">
        <v>20</v>
      </c>
      <c r="J110" s="12">
        <f t="shared" si="1"/>
        <v>700</v>
      </c>
      <c r="K110" s="2" t="s">
        <v>24</v>
      </c>
      <c r="L110" s="2">
        <v>4</v>
      </c>
      <c r="M110" s="2">
        <v>4</v>
      </c>
      <c r="N110" s="2">
        <v>4</v>
      </c>
      <c r="O110" s="2">
        <v>4</v>
      </c>
      <c r="P110" s="2">
        <v>5</v>
      </c>
      <c r="Q110" s="2">
        <v>4</v>
      </c>
      <c r="R110" s="2">
        <v>3</v>
      </c>
      <c r="S110" s="2">
        <v>3</v>
      </c>
      <c r="T110" s="2">
        <v>2</v>
      </c>
      <c r="U110" s="2">
        <v>2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</row>
    <row r="111" spans="1:65" x14ac:dyDescent="0.25">
      <c r="A111" t="s">
        <v>145</v>
      </c>
      <c r="B111" t="s">
        <v>289</v>
      </c>
      <c r="C111" t="s">
        <v>289</v>
      </c>
      <c r="D111" t="s">
        <v>594</v>
      </c>
      <c r="E111">
        <v>60591215</v>
      </c>
      <c r="F111" t="s">
        <v>297</v>
      </c>
      <c r="G111" t="s">
        <v>183</v>
      </c>
      <c r="H111" s="11">
        <v>50</v>
      </c>
      <c r="I111" s="12">
        <v>21.5</v>
      </c>
      <c r="J111" s="12">
        <f t="shared" si="1"/>
        <v>1075</v>
      </c>
      <c r="K111" s="2" t="s">
        <v>24</v>
      </c>
      <c r="L111" s="2">
        <v>5</v>
      </c>
      <c r="M111" s="2">
        <v>6</v>
      </c>
      <c r="N111" s="2">
        <v>7</v>
      </c>
      <c r="O111" s="2">
        <v>5</v>
      </c>
      <c r="P111" s="2">
        <v>7</v>
      </c>
      <c r="Q111" s="2">
        <v>6</v>
      </c>
      <c r="R111" s="2">
        <v>4</v>
      </c>
      <c r="S111" s="2">
        <v>4</v>
      </c>
      <c r="T111" s="2">
        <v>4</v>
      </c>
      <c r="U111" s="2">
        <v>2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</row>
    <row r="112" spans="1:65" x14ac:dyDescent="0.25">
      <c r="A112" t="s">
        <v>145</v>
      </c>
      <c r="B112" t="s">
        <v>289</v>
      </c>
      <c r="C112" t="s">
        <v>289</v>
      </c>
      <c r="D112" t="s">
        <v>594</v>
      </c>
      <c r="E112">
        <v>60596401</v>
      </c>
      <c r="F112" t="s">
        <v>298</v>
      </c>
      <c r="G112" t="s">
        <v>191</v>
      </c>
      <c r="H112" s="11">
        <v>25</v>
      </c>
      <c r="I112" s="12">
        <v>22</v>
      </c>
      <c r="J112" s="12">
        <f t="shared" si="1"/>
        <v>550</v>
      </c>
      <c r="K112" s="2" t="s">
        <v>0</v>
      </c>
      <c r="L112" s="2">
        <v>2</v>
      </c>
      <c r="M112" s="2">
        <v>2</v>
      </c>
      <c r="N112" s="2">
        <v>4</v>
      </c>
      <c r="O112" s="2">
        <v>4</v>
      </c>
      <c r="P112" s="2">
        <v>4</v>
      </c>
      <c r="Q112" s="2">
        <v>5</v>
      </c>
      <c r="R112" s="2">
        <v>4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</row>
    <row r="113" spans="1:65" x14ac:dyDescent="0.25">
      <c r="A113" t="s">
        <v>145</v>
      </c>
      <c r="B113" t="s">
        <v>289</v>
      </c>
      <c r="C113" t="s">
        <v>289</v>
      </c>
      <c r="D113" t="s">
        <v>594</v>
      </c>
      <c r="E113">
        <v>60596527</v>
      </c>
      <c r="F113" t="s">
        <v>299</v>
      </c>
      <c r="G113" t="s">
        <v>191</v>
      </c>
      <c r="H113" s="11">
        <v>40</v>
      </c>
      <c r="I113" s="12">
        <v>23</v>
      </c>
      <c r="J113" s="12">
        <f t="shared" si="1"/>
        <v>920</v>
      </c>
      <c r="K113" s="2" t="s">
        <v>24</v>
      </c>
      <c r="L113" s="2">
        <v>5</v>
      </c>
      <c r="M113" s="2">
        <v>4</v>
      </c>
      <c r="N113" s="2">
        <v>6</v>
      </c>
      <c r="O113" s="2">
        <v>10</v>
      </c>
      <c r="P113" s="2">
        <v>7</v>
      </c>
      <c r="Q113" s="2">
        <v>2</v>
      </c>
      <c r="R113" s="2">
        <v>1</v>
      </c>
      <c r="S113" s="2">
        <v>2</v>
      </c>
      <c r="T113" s="2">
        <v>1</v>
      </c>
      <c r="U113" s="2">
        <v>2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</row>
    <row r="114" spans="1:65" x14ac:dyDescent="0.25">
      <c r="A114" t="s">
        <v>145</v>
      </c>
      <c r="B114" t="s">
        <v>289</v>
      </c>
      <c r="C114" t="s">
        <v>289</v>
      </c>
      <c r="D114" t="s">
        <v>594</v>
      </c>
      <c r="E114">
        <v>60596567</v>
      </c>
      <c r="F114" t="s">
        <v>300</v>
      </c>
      <c r="G114" t="s">
        <v>183</v>
      </c>
      <c r="H114" s="11">
        <v>40</v>
      </c>
      <c r="I114" s="12">
        <v>20</v>
      </c>
      <c r="J114" s="12">
        <f t="shared" si="1"/>
        <v>800</v>
      </c>
      <c r="K114" s="2" t="s">
        <v>24</v>
      </c>
      <c r="L114" s="2">
        <v>4</v>
      </c>
      <c r="M114" s="2">
        <v>5</v>
      </c>
      <c r="N114" s="2">
        <v>5</v>
      </c>
      <c r="O114" s="2">
        <v>4</v>
      </c>
      <c r="P114" s="2">
        <v>6</v>
      </c>
      <c r="Q114" s="2">
        <v>5</v>
      </c>
      <c r="R114" s="2">
        <v>3</v>
      </c>
      <c r="S114" s="2">
        <v>3</v>
      </c>
      <c r="T114" s="2">
        <v>3</v>
      </c>
      <c r="U114" s="2">
        <v>2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</row>
    <row r="115" spans="1:65" x14ac:dyDescent="0.25">
      <c r="A115" t="s">
        <v>145</v>
      </c>
      <c r="B115" t="s">
        <v>289</v>
      </c>
      <c r="C115" t="s">
        <v>289</v>
      </c>
      <c r="D115" t="s">
        <v>594</v>
      </c>
      <c r="E115">
        <v>60596569</v>
      </c>
      <c r="F115" t="s">
        <v>301</v>
      </c>
      <c r="G115" t="s">
        <v>183</v>
      </c>
      <c r="H115" s="11">
        <v>40</v>
      </c>
      <c r="I115" s="12">
        <v>20</v>
      </c>
      <c r="J115" s="12">
        <f t="shared" si="1"/>
        <v>800</v>
      </c>
      <c r="K115" s="2" t="s">
        <v>24</v>
      </c>
      <c r="L115" s="2">
        <v>4</v>
      </c>
      <c r="M115" s="2">
        <v>5</v>
      </c>
      <c r="N115" s="2">
        <v>5</v>
      </c>
      <c r="O115" s="2">
        <v>4</v>
      </c>
      <c r="P115" s="2">
        <v>6</v>
      </c>
      <c r="Q115" s="2">
        <v>5</v>
      </c>
      <c r="R115" s="2">
        <v>3</v>
      </c>
      <c r="S115" s="2">
        <v>3</v>
      </c>
      <c r="T115" s="2">
        <v>3</v>
      </c>
      <c r="U115" s="2">
        <v>2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</row>
    <row r="116" spans="1:65" x14ac:dyDescent="0.25">
      <c r="A116" t="s">
        <v>145</v>
      </c>
      <c r="B116" t="s">
        <v>289</v>
      </c>
      <c r="C116" t="s">
        <v>289</v>
      </c>
      <c r="D116" t="s">
        <v>594</v>
      </c>
      <c r="E116">
        <v>60597030</v>
      </c>
      <c r="F116" t="s">
        <v>302</v>
      </c>
      <c r="G116" t="s">
        <v>167</v>
      </c>
      <c r="H116" s="11">
        <v>30</v>
      </c>
      <c r="I116" s="12">
        <v>18.5</v>
      </c>
      <c r="J116" s="12">
        <f t="shared" si="1"/>
        <v>555</v>
      </c>
      <c r="K116" s="2" t="s">
        <v>0</v>
      </c>
      <c r="L116" s="2">
        <v>3</v>
      </c>
      <c r="M116" s="2">
        <v>5</v>
      </c>
      <c r="N116" s="2">
        <v>4</v>
      </c>
      <c r="O116" s="2">
        <v>5</v>
      </c>
      <c r="P116" s="2">
        <v>5</v>
      </c>
      <c r="Q116" s="2">
        <v>5</v>
      </c>
      <c r="R116" s="2">
        <v>3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</row>
    <row r="117" spans="1:65" x14ac:dyDescent="0.25">
      <c r="A117" t="s">
        <v>145</v>
      </c>
      <c r="B117" t="s">
        <v>289</v>
      </c>
      <c r="C117" t="s">
        <v>289</v>
      </c>
      <c r="D117" t="s">
        <v>594</v>
      </c>
      <c r="E117">
        <v>60599040</v>
      </c>
      <c r="F117" t="s">
        <v>303</v>
      </c>
      <c r="G117" t="s">
        <v>304</v>
      </c>
      <c r="H117" s="11">
        <v>40</v>
      </c>
      <c r="I117" s="12">
        <v>20</v>
      </c>
      <c r="J117" s="12">
        <f t="shared" si="1"/>
        <v>800</v>
      </c>
      <c r="K117" s="2" t="s">
        <v>24</v>
      </c>
      <c r="L117" s="2">
        <v>3</v>
      </c>
      <c r="M117" s="2">
        <v>3</v>
      </c>
      <c r="N117" s="2">
        <v>4</v>
      </c>
      <c r="O117" s="2">
        <v>6</v>
      </c>
      <c r="P117" s="2">
        <v>6</v>
      </c>
      <c r="Q117" s="2">
        <v>5</v>
      </c>
      <c r="R117" s="2">
        <v>4</v>
      </c>
      <c r="S117" s="2">
        <v>4</v>
      </c>
      <c r="T117" s="2">
        <v>3</v>
      </c>
      <c r="U117" s="2">
        <v>2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</row>
    <row r="118" spans="1:65" x14ac:dyDescent="0.25">
      <c r="A118" t="s">
        <v>145</v>
      </c>
      <c r="B118" t="s">
        <v>289</v>
      </c>
      <c r="C118" t="s">
        <v>289</v>
      </c>
      <c r="D118" t="s">
        <v>594</v>
      </c>
      <c r="E118">
        <v>60599491</v>
      </c>
      <c r="F118" t="s">
        <v>305</v>
      </c>
      <c r="G118" t="s">
        <v>306</v>
      </c>
      <c r="H118" s="11">
        <v>30</v>
      </c>
      <c r="I118" s="12">
        <v>20</v>
      </c>
      <c r="J118" s="12">
        <f t="shared" si="1"/>
        <v>600</v>
      </c>
      <c r="K118" s="2" t="s">
        <v>24</v>
      </c>
      <c r="L118" s="2">
        <v>2</v>
      </c>
      <c r="M118" s="2">
        <v>2</v>
      </c>
      <c r="N118" s="2">
        <v>3</v>
      </c>
      <c r="O118" s="2">
        <v>5</v>
      </c>
      <c r="P118" s="2">
        <v>4</v>
      </c>
      <c r="Q118" s="2">
        <v>4</v>
      </c>
      <c r="R118" s="2">
        <v>3</v>
      </c>
      <c r="S118" s="2">
        <v>4</v>
      </c>
      <c r="T118" s="2">
        <v>2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</row>
    <row r="119" spans="1:65" x14ac:dyDescent="0.25">
      <c r="A119" t="s">
        <v>145</v>
      </c>
      <c r="B119" t="s">
        <v>289</v>
      </c>
      <c r="C119" t="s">
        <v>289</v>
      </c>
      <c r="D119" t="s">
        <v>594</v>
      </c>
      <c r="E119">
        <v>60599979</v>
      </c>
      <c r="F119" t="s">
        <v>307</v>
      </c>
      <c r="G119" t="s">
        <v>165</v>
      </c>
      <c r="H119" s="11">
        <v>40</v>
      </c>
      <c r="I119" s="12">
        <v>20</v>
      </c>
      <c r="J119" s="12">
        <f t="shared" si="1"/>
        <v>800</v>
      </c>
      <c r="K119" s="2" t="s">
        <v>24</v>
      </c>
      <c r="L119" s="2">
        <v>3</v>
      </c>
      <c r="M119" s="2">
        <v>3</v>
      </c>
      <c r="N119" s="2">
        <v>4</v>
      </c>
      <c r="O119" s="2">
        <v>6</v>
      </c>
      <c r="P119" s="2">
        <v>6</v>
      </c>
      <c r="Q119" s="2">
        <v>5</v>
      </c>
      <c r="R119" s="2">
        <v>4</v>
      </c>
      <c r="S119" s="2">
        <v>4</v>
      </c>
      <c r="T119" s="2">
        <v>3</v>
      </c>
      <c r="U119" s="2">
        <v>2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</row>
    <row r="120" spans="1:65" x14ac:dyDescent="0.25">
      <c r="A120" t="s">
        <v>145</v>
      </c>
      <c r="B120" t="s">
        <v>289</v>
      </c>
      <c r="C120" t="s">
        <v>289</v>
      </c>
      <c r="D120" t="s">
        <v>594</v>
      </c>
      <c r="E120">
        <v>60602218</v>
      </c>
      <c r="F120" t="s">
        <v>308</v>
      </c>
      <c r="G120" t="s">
        <v>309</v>
      </c>
      <c r="H120" s="11">
        <v>62</v>
      </c>
      <c r="I120" s="12">
        <v>20</v>
      </c>
      <c r="J120" s="12">
        <f t="shared" si="1"/>
        <v>1240</v>
      </c>
      <c r="K120" s="2" t="s">
        <v>24</v>
      </c>
      <c r="L120" s="2">
        <v>2</v>
      </c>
      <c r="M120" s="2">
        <v>1</v>
      </c>
      <c r="N120" s="2">
        <v>3</v>
      </c>
      <c r="O120" s="2">
        <v>4</v>
      </c>
      <c r="P120" s="2">
        <v>3</v>
      </c>
      <c r="Q120" s="2">
        <v>41</v>
      </c>
      <c r="R120" s="2">
        <v>2</v>
      </c>
      <c r="S120" s="2">
        <v>3</v>
      </c>
      <c r="T120" s="2">
        <v>2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</row>
    <row r="121" spans="1:65" x14ac:dyDescent="0.25">
      <c r="A121" t="s">
        <v>145</v>
      </c>
      <c r="B121" t="s">
        <v>289</v>
      </c>
      <c r="C121" t="s">
        <v>289</v>
      </c>
      <c r="D121" t="s">
        <v>594</v>
      </c>
      <c r="E121">
        <v>60606553</v>
      </c>
      <c r="F121" t="s">
        <v>310</v>
      </c>
      <c r="G121" t="s">
        <v>311</v>
      </c>
      <c r="H121" s="11">
        <v>30</v>
      </c>
      <c r="I121" s="12">
        <v>20</v>
      </c>
      <c r="J121" s="12">
        <f t="shared" si="1"/>
        <v>600</v>
      </c>
      <c r="K121" s="2" t="s">
        <v>24</v>
      </c>
      <c r="L121" s="2">
        <v>2</v>
      </c>
      <c r="M121" s="2">
        <v>3</v>
      </c>
      <c r="N121" s="2">
        <v>2</v>
      </c>
      <c r="O121" s="2">
        <v>4</v>
      </c>
      <c r="P121" s="2">
        <v>4</v>
      </c>
      <c r="Q121" s="2">
        <v>4</v>
      </c>
      <c r="R121" s="2">
        <v>3</v>
      </c>
      <c r="S121" s="2">
        <v>3</v>
      </c>
      <c r="T121" s="2">
        <v>3</v>
      </c>
      <c r="U121" s="2">
        <v>2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</row>
    <row r="122" spans="1:65" x14ac:dyDescent="0.25">
      <c r="A122" t="s">
        <v>145</v>
      </c>
      <c r="B122" t="s">
        <v>289</v>
      </c>
      <c r="C122" t="s">
        <v>289</v>
      </c>
      <c r="D122" t="s">
        <v>594</v>
      </c>
      <c r="E122">
        <v>60606744</v>
      </c>
      <c r="F122" t="s">
        <v>312</v>
      </c>
      <c r="G122" t="s">
        <v>313</v>
      </c>
      <c r="H122" s="11">
        <v>40</v>
      </c>
      <c r="I122" s="12">
        <v>23</v>
      </c>
      <c r="J122" s="12">
        <f t="shared" si="1"/>
        <v>920</v>
      </c>
      <c r="K122" s="2" t="s">
        <v>24</v>
      </c>
      <c r="L122" s="2">
        <v>3</v>
      </c>
      <c r="M122" s="2">
        <v>2</v>
      </c>
      <c r="N122" s="2">
        <v>3</v>
      </c>
      <c r="O122" s="2">
        <v>4</v>
      </c>
      <c r="P122" s="2">
        <v>6</v>
      </c>
      <c r="Q122" s="2">
        <v>6</v>
      </c>
      <c r="R122" s="2">
        <v>5</v>
      </c>
      <c r="S122" s="2">
        <v>4</v>
      </c>
      <c r="T122" s="2">
        <v>4</v>
      </c>
      <c r="U122" s="2">
        <v>3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</row>
    <row r="123" spans="1:65" x14ac:dyDescent="0.25">
      <c r="A123" t="s">
        <v>145</v>
      </c>
      <c r="B123" t="s">
        <v>289</v>
      </c>
      <c r="C123" t="s">
        <v>289</v>
      </c>
      <c r="D123" t="s">
        <v>594</v>
      </c>
      <c r="E123">
        <v>60606799</v>
      </c>
      <c r="F123" t="s">
        <v>314</v>
      </c>
      <c r="G123" t="s">
        <v>153</v>
      </c>
      <c r="H123" s="11">
        <v>25</v>
      </c>
      <c r="I123" s="12">
        <v>20</v>
      </c>
      <c r="J123" s="12">
        <f t="shared" si="1"/>
        <v>500</v>
      </c>
      <c r="K123" s="2" t="s">
        <v>24</v>
      </c>
      <c r="L123" s="2">
        <v>2</v>
      </c>
      <c r="M123" s="2">
        <v>2</v>
      </c>
      <c r="N123" s="2">
        <v>2</v>
      </c>
      <c r="O123" s="2">
        <v>4</v>
      </c>
      <c r="P123" s="2">
        <v>4</v>
      </c>
      <c r="Q123" s="2">
        <v>3</v>
      </c>
      <c r="R123" s="2">
        <v>2</v>
      </c>
      <c r="S123" s="2">
        <v>3</v>
      </c>
      <c r="T123" s="2">
        <v>2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</row>
    <row r="124" spans="1:65" x14ac:dyDescent="0.25">
      <c r="A124" t="s">
        <v>145</v>
      </c>
      <c r="B124" t="s">
        <v>289</v>
      </c>
      <c r="C124" t="s">
        <v>289</v>
      </c>
      <c r="D124" t="s">
        <v>594</v>
      </c>
      <c r="E124">
        <v>60606816</v>
      </c>
      <c r="F124" t="s">
        <v>315</v>
      </c>
      <c r="G124" t="s">
        <v>316</v>
      </c>
      <c r="H124" s="11">
        <v>40</v>
      </c>
      <c r="I124" s="12">
        <v>20</v>
      </c>
      <c r="J124" s="12">
        <f t="shared" si="1"/>
        <v>800</v>
      </c>
      <c r="K124" s="2" t="s">
        <v>12</v>
      </c>
      <c r="L124" s="2">
        <v>3</v>
      </c>
      <c r="M124" s="2">
        <v>5</v>
      </c>
      <c r="N124" s="2">
        <v>3</v>
      </c>
      <c r="O124" s="2">
        <v>12</v>
      </c>
      <c r="P124" s="2">
        <v>8</v>
      </c>
      <c r="Q124" s="2">
        <v>9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</row>
    <row r="125" spans="1:65" x14ac:dyDescent="0.25">
      <c r="A125" t="s">
        <v>145</v>
      </c>
      <c r="B125" t="s">
        <v>317</v>
      </c>
      <c r="C125" t="s">
        <v>317</v>
      </c>
      <c r="D125" t="s">
        <v>594</v>
      </c>
      <c r="E125">
        <v>60597739</v>
      </c>
      <c r="F125" t="s">
        <v>318</v>
      </c>
      <c r="G125" t="s">
        <v>153</v>
      </c>
      <c r="H125" s="11">
        <v>36</v>
      </c>
      <c r="I125" s="12">
        <v>25.5</v>
      </c>
      <c r="J125" s="12">
        <f t="shared" si="1"/>
        <v>918</v>
      </c>
      <c r="K125" s="2" t="s">
        <v>12</v>
      </c>
      <c r="L125" s="2">
        <v>8</v>
      </c>
      <c r="M125" s="2">
        <v>7</v>
      </c>
      <c r="N125" s="2">
        <v>8</v>
      </c>
      <c r="O125" s="2">
        <v>8</v>
      </c>
      <c r="P125" s="2">
        <v>5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</row>
    <row r="126" spans="1:65" x14ac:dyDescent="0.25">
      <c r="A126" t="s">
        <v>145</v>
      </c>
      <c r="B126" t="s">
        <v>317</v>
      </c>
      <c r="C126" t="s">
        <v>317</v>
      </c>
      <c r="D126" t="s">
        <v>594</v>
      </c>
      <c r="E126">
        <v>60599505</v>
      </c>
      <c r="F126" t="s">
        <v>319</v>
      </c>
      <c r="G126" t="s">
        <v>320</v>
      </c>
      <c r="H126" s="11">
        <v>40</v>
      </c>
      <c r="I126" s="12">
        <v>25.5</v>
      </c>
      <c r="J126" s="12">
        <f t="shared" si="1"/>
        <v>1020</v>
      </c>
      <c r="K126" s="2" t="s">
        <v>0</v>
      </c>
      <c r="L126" s="2">
        <v>8</v>
      </c>
      <c r="M126" s="2">
        <v>7</v>
      </c>
      <c r="N126" s="2">
        <v>8</v>
      </c>
      <c r="O126" s="2">
        <v>8</v>
      </c>
      <c r="P126" s="2">
        <v>5</v>
      </c>
      <c r="Q126" s="2">
        <v>4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</row>
    <row r="127" spans="1:65" x14ac:dyDescent="0.25">
      <c r="A127" t="s">
        <v>145</v>
      </c>
      <c r="B127" t="s">
        <v>317</v>
      </c>
      <c r="C127" t="s">
        <v>317</v>
      </c>
      <c r="D127" t="s">
        <v>594</v>
      </c>
      <c r="E127">
        <v>60599558</v>
      </c>
      <c r="F127" t="s">
        <v>321</v>
      </c>
      <c r="G127" t="s">
        <v>322</v>
      </c>
      <c r="H127" s="11">
        <v>30</v>
      </c>
      <c r="I127" s="12">
        <v>31.5</v>
      </c>
      <c r="J127" s="12">
        <f t="shared" si="1"/>
        <v>945</v>
      </c>
      <c r="K127" s="2" t="s">
        <v>24</v>
      </c>
      <c r="L127" s="2">
        <v>2</v>
      </c>
      <c r="M127" s="2">
        <v>2</v>
      </c>
      <c r="N127" s="2">
        <v>5</v>
      </c>
      <c r="O127" s="2">
        <v>3</v>
      </c>
      <c r="P127" s="2">
        <v>3</v>
      </c>
      <c r="Q127" s="2">
        <v>3</v>
      </c>
      <c r="R127" s="2">
        <v>3</v>
      </c>
      <c r="S127" s="2">
        <v>5</v>
      </c>
      <c r="T127" s="2">
        <v>2</v>
      </c>
      <c r="U127" s="2">
        <v>2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</row>
    <row r="128" spans="1:65" x14ac:dyDescent="0.25">
      <c r="A128" t="s">
        <v>145</v>
      </c>
      <c r="B128" t="s">
        <v>317</v>
      </c>
      <c r="C128" t="s">
        <v>317</v>
      </c>
      <c r="D128" t="s">
        <v>594</v>
      </c>
      <c r="E128">
        <v>60599560</v>
      </c>
      <c r="F128" t="s">
        <v>323</v>
      </c>
      <c r="G128" t="s">
        <v>172</v>
      </c>
      <c r="H128" s="11">
        <v>70</v>
      </c>
      <c r="I128" s="12">
        <v>20</v>
      </c>
      <c r="J128" s="12">
        <f t="shared" si="1"/>
        <v>1400</v>
      </c>
      <c r="K128" s="2" t="s">
        <v>12</v>
      </c>
      <c r="L128" s="2">
        <v>13</v>
      </c>
      <c r="M128" s="2">
        <v>8</v>
      </c>
      <c r="N128" s="2">
        <v>14</v>
      </c>
      <c r="O128" s="2">
        <v>13</v>
      </c>
      <c r="P128" s="2">
        <v>14</v>
      </c>
      <c r="Q128" s="2">
        <v>8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</row>
    <row r="129" spans="1:65" x14ac:dyDescent="0.25">
      <c r="A129" t="s">
        <v>145</v>
      </c>
      <c r="B129" t="s">
        <v>324</v>
      </c>
      <c r="C129" t="s">
        <v>324</v>
      </c>
      <c r="D129" t="s">
        <v>594</v>
      </c>
      <c r="E129">
        <v>60577305</v>
      </c>
      <c r="F129" t="s">
        <v>325</v>
      </c>
      <c r="G129" t="s">
        <v>207</v>
      </c>
      <c r="H129" s="11">
        <v>40</v>
      </c>
      <c r="I129" s="12">
        <v>24</v>
      </c>
      <c r="J129" s="12">
        <f t="shared" si="1"/>
        <v>960</v>
      </c>
      <c r="K129" s="2" t="s">
        <v>0</v>
      </c>
      <c r="L129" s="2">
        <v>7</v>
      </c>
      <c r="M129" s="2">
        <v>6</v>
      </c>
      <c r="N129" s="2">
        <v>8</v>
      </c>
      <c r="O129" s="2">
        <v>5</v>
      </c>
      <c r="P129" s="2">
        <v>5</v>
      </c>
      <c r="Q129" s="2">
        <v>4</v>
      </c>
      <c r="R129" s="2">
        <v>5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</row>
    <row r="130" spans="1:65" x14ac:dyDescent="0.25">
      <c r="A130" t="s">
        <v>145</v>
      </c>
      <c r="B130" t="s">
        <v>324</v>
      </c>
      <c r="C130" t="s">
        <v>324</v>
      </c>
      <c r="D130" t="s">
        <v>594</v>
      </c>
      <c r="E130">
        <v>60577311</v>
      </c>
      <c r="F130" t="s">
        <v>326</v>
      </c>
      <c r="G130" t="s">
        <v>270</v>
      </c>
      <c r="H130" s="11">
        <v>25</v>
      </c>
      <c r="I130" s="12">
        <v>21</v>
      </c>
      <c r="J130" s="12">
        <f t="shared" si="1"/>
        <v>525</v>
      </c>
      <c r="K130" s="2" t="s">
        <v>0</v>
      </c>
      <c r="L130" s="2">
        <v>4</v>
      </c>
      <c r="M130" s="2">
        <v>4</v>
      </c>
      <c r="N130" s="2">
        <v>5</v>
      </c>
      <c r="O130" s="2">
        <v>3</v>
      </c>
      <c r="P130" s="2">
        <v>3</v>
      </c>
      <c r="Q130" s="2">
        <v>3</v>
      </c>
      <c r="R130" s="2">
        <v>3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</row>
    <row r="131" spans="1:65" x14ac:dyDescent="0.25">
      <c r="A131" t="s">
        <v>145</v>
      </c>
      <c r="B131" t="s">
        <v>324</v>
      </c>
      <c r="C131" t="s">
        <v>324</v>
      </c>
      <c r="D131" t="s">
        <v>594</v>
      </c>
      <c r="E131">
        <v>60578741</v>
      </c>
      <c r="F131" t="s">
        <v>327</v>
      </c>
      <c r="G131" t="s">
        <v>191</v>
      </c>
      <c r="H131" s="11">
        <v>80</v>
      </c>
      <c r="I131" s="12">
        <v>27.5</v>
      </c>
      <c r="J131" s="12">
        <f t="shared" si="1"/>
        <v>2200</v>
      </c>
      <c r="K131" s="2" t="s">
        <v>0</v>
      </c>
      <c r="L131" s="2">
        <v>13</v>
      </c>
      <c r="M131" s="2">
        <v>14</v>
      </c>
      <c r="N131" s="2">
        <v>15</v>
      </c>
      <c r="O131" s="2">
        <v>11</v>
      </c>
      <c r="P131" s="2">
        <v>9</v>
      </c>
      <c r="Q131" s="2">
        <v>9</v>
      </c>
      <c r="R131" s="2">
        <v>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0</v>
      </c>
      <c r="BM131" s="2">
        <v>0</v>
      </c>
    </row>
    <row r="132" spans="1:65" x14ac:dyDescent="0.25">
      <c r="A132" t="s">
        <v>145</v>
      </c>
      <c r="B132" t="s">
        <v>324</v>
      </c>
      <c r="C132" t="s">
        <v>324</v>
      </c>
      <c r="D132" t="s">
        <v>594</v>
      </c>
      <c r="E132">
        <v>60578759</v>
      </c>
      <c r="F132" t="s">
        <v>328</v>
      </c>
      <c r="G132" t="s">
        <v>270</v>
      </c>
      <c r="H132" s="11">
        <v>40</v>
      </c>
      <c r="I132" s="12">
        <v>21</v>
      </c>
      <c r="J132" s="12">
        <f t="shared" si="1"/>
        <v>840</v>
      </c>
      <c r="K132" s="2" t="s">
        <v>0</v>
      </c>
      <c r="L132" s="2">
        <v>7</v>
      </c>
      <c r="M132" s="2">
        <v>6</v>
      </c>
      <c r="N132" s="2">
        <v>8</v>
      </c>
      <c r="O132" s="2">
        <v>5</v>
      </c>
      <c r="P132" s="2">
        <v>5</v>
      </c>
      <c r="Q132" s="2">
        <v>4</v>
      </c>
      <c r="R132" s="2">
        <v>5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</row>
    <row r="133" spans="1:65" x14ac:dyDescent="0.25">
      <c r="A133" t="s">
        <v>145</v>
      </c>
      <c r="B133" t="s">
        <v>324</v>
      </c>
      <c r="C133" t="s">
        <v>324</v>
      </c>
      <c r="D133" t="s">
        <v>594</v>
      </c>
      <c r="E133">
        <v>60578760</v>
      </c>
      <c r="F133" t="s">
        <v>329</v>
      </c>
      <c r="G133" t="s">
        <v>169</v>
      </c>
      <c r="H133" s="11">
        <v>100</v>
      </c>
      <c r="I133" s="12">
        <v>25</v>
      </c>
      <c r="J133" s="12">
        <f t="shared" si="1"/>
        <v>2500</v>
      </c>
      <c r="K133" s="2" t="s">
        <v>0</v>
      </c>
      <c r="L133" s="2">
        <v>17</v>
      </c>
      <c r="M133" s="2">
        <v>16</v>
      </c>
      <c r="N133" s="2">
        <v>19</v>
      </c>
      <c r="O133" s="2">
        <v>14</v>
      </c>
      <c r="P133" s="2">
        <v>11</v>
      </c>
      <c r="Q133" s="2">
        <v>12</v>
      </c>
      <c r="R133" s="2">
        <v>11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</row>
    <row r="134" spans="1:65" x14ac:dyDescent="0.25">
      <c r="A134" t="s">
        <v>145</v>
      </c>
      <c r="B134" t="s">
        <v>324</v>
      </c>
      <c r="C134" t="s">
        <v>324</v>
      </c>
      <c r="D134" t="s">
        <v>594</v>
      </c>
      <c r="E134">
        <v>60578761</v>
      </c>
      <c r="F134" t="s">
        <v>330</v>
      </c>
      <c r="G134" t="s">
        <v>270</v>
      </c>
      <c r="H134" s="11">
        <v>60</v>
      </c>
      <c r="I134" s="12">
        <v>29.5</v>
      </c>
      <c r="J134" s="12">
        <f t="shared" si="1"/>
        <v>1770</v>
      </c>
      <c r="K134" s="2" t="s">
        <v>0</v>
      </c>
      <c r="L134" s="2">
        <v>10</v>
      </c>
      <c r="M134" s="2">
        <v>10</v>
      </c>
      <c r="N134" s="2">
        <v>11</v>
      </c>
      <c r="O134" s="2">
        <v>9</v>
      </c>
      <c r="P134" s="2">
        <v>6</v>
      </c>
      <c r="Q134" s="2">
        <v>7</v>
      </c>
      <c r="R134" s="2">
        <v>7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</row>
    <row r="135" spans="1:65" x14ac:dyDescent="0.25">
      <c r="A135" t="s">
        <v>145</v>
      </c>
      <c r="B135" t="s">
        <v>324</v>
      </c>
      <c r="C135" t="s">
        <v>324</v>
      </c>
      <c r="D135" t="s">
        <v>594</v>
      </c>
      <c r="E135">
        <v>60578762</v>
      </c>
      <c r="F135" t="s">
        <v>331</v>
      </c>
      <c r="G135" t="s">
        <v>207</v>
      </c>
      <c r="H135" s="11">
        <v>25</v>
      </c>
      <c r="I135" s="12">
        <v>24</v>
      </c>
      <c r="J135" s="12">
        <f t="shared" si="1"/>
        <v>600</v>
      </c>
      <c r="K135" s="2" t="s">
        <v>0</v>
      </c>
      <c r="L135" s="2">
        <v>4</v>
      </c>
      <c r="M135" s="2">
        <v>4</v>
      </c>
      <c r="N135" s="2">
        <v>5</v>
      </c>
      <c r="O135" s="2">
        <v>3</v>
      </c>
      <c r="P135" s="2">
        <v>3</v>
      </c>
      <c r="Q135" s="2">
        <v>3</v>
      </c>
      <c r="R135" s="2">
        <v>3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</row>
    <row r="136" spans="1:65" x14ac:dyDescent="0.25">
      <c r="A136" t="s">
        <v>145</v>
      </c>
      <c r="B136" t="s">
        <v>324</v>
      </c>
      <c r="C136" t="s">
        <v>324</v>
      </c>
      <c r="D136" t="s">
        <v>594</v>
      </c>
      <c r="E136">
        <v>60578763</v>
      </c>
      <c r="F136" t="s">
        <v>332</v>
      </c>
      <c r="G136" t="s">
        <v>233</v>
      </c>
      <c r="H136" s="11">
        <v>99</v>
      </c>
      <c r="I136" s="12">
        <v>29.5</v>
      </c>
      <c r="J136" s="12">
        <f t="shared" si="1"/>
        <v>2920.5</v>
      </c>
      <c r="K136" s="2" t="s">
        <v>0</v>
      </c>
      <c r="L136" s="2">
        <v>17</v>
      </c>
      <c r="M136" s="2">
        <v>16</v>
      </c>
      <c r="N136" s="2">
        <v>18</v>
      </c>
      <c r="O136" s="2">
        <v>14</v>
      </c>
      <c r="P136" s="2">
        <v>11</v>
      </c>
      <c r="Q136" s="2">
        <v>12</v>
      </c>
      <c r="R136" s="2">
        <v>11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</row>
    <row r="137" spans="1:65" x14ac:dyDescent="0.25">
      <c r="A137" t="s">
        <v>145</v>
      </c>
      <c r="B137" t="s">
        <v>324</v>
      </c>
      <c r="C137" t="s">
        <v>324</v>
      </c>
      <c r="D137" t="s">
        <v>594</v>
      </c>
      <c r="E137">
        <v>60578765</v>
      </c>
      <c r="F137" t="s">
        <v>333</v>
      </c>
      <c r="G137" t="s">
        <v>191</v>
      </c>
      <c r="H137" s="11">
        <v>100</v>
      </c>
      <c r="I137" s="12">
        <v>29.5</v>
      </c>
      <c r="J137" s="12">
        <f t="shared" si="1"/>
        <v>2950</v>
      </c>
      <c r="K137" s="2" t="s">
        <v>0</v>
      </c>
      <c r="L137" s="2">
        <v>17</v>
      </c>
      <c r="M137" s="2">
        <v>16</v>
      </c>
      <c r="N137" s="2">
        <v>19</v>
      </c>
      <c r="O137" s="2">
        <v>14</v>
      </c>
      <c r="P137" s="2">
        <v>11</v>
      </c>
      <c r="Q137" s="2">
        <v>12</v>
      </c>
      <c r="R137" s="2">
        <v>11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</row>
    <row r="138" spans="1:65" x14ac:dyDescent="0.25">
      <c r="A138" t="s">
        <v>145</v>
      </c>
      <c r="B138" t="s">
        <v>324</v>
      </c>
      <c r="C138" t="s">
        <v>324</v>
      </c>
      <c r="D138" t="s">
        <v>594</v>
      </c>
      <c r="E138">
        <v>60578768</v>
      </c>
      <c r="F138" t="s">
        <v>334</v>
      </c>
      <c r="G138" t="s">
        <v>195</v>
      </c>
      <c r="H138" s="11">
        <v>40</v>
      </c>
      <c r="I138" s="12">
        <v>24</v>
      </c>
      <c r="J138" s="12">
        <f t="shared" si="1"/>
        <v>960</v>
      </c>
      <c r="K138" s="2" t="s">
        <v>0</v>
      </c>
      <c r="L138" s="2">
        <v>7</v>
      </c>
      <c r="M138" s="2">
        <v>6</v>
      </c>
      <c r="N138" s="2">
        <v>8</v>
      </c>
      <c r="O138" s="2">
        <v>5</v>
      </c>
      <c r="P138" s="2">
        <v>5</v>
      </c>
      <c r="Q138" s="2">
        <v>4</v>
      </c>
      <c r="R138" s="2">
        <v>5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</row>
    <row r="139" spans="1:65" x14ac:dyDescent="0.25">
      <c r="A139" t="s">
        <v>145</v>
      </c>
      <c r="B139" t="s">
        <v>324</v>
      </c>
      <c r="C139" t="s">
        <v>324</v>
      </c>
      <c r="D139" t="s">
        <v>594</v>
      </c>
      <c r="E139">
        <v>60578779</v>
      </c>
      <c r="F139" t="s">
        <v>335</v>
      </c>
      <c r="G139" t="s">
        <v>191</v>
      </c>
      <c r="H139" s="11">
        <v>25</v>
      </c>
      <c r="I139" s="12">
        <v>29.5</v>
      </c>
      <c r="J139" s="12">
        <f t="shared" si="1"/>
        <v>737.5</v>
      </c>
      <c r="K139" s="2" t="s">
        <v>0</v>
      </c>
      <c r="L139" s="2">
        <v>4</v>
      </c>
      <c r="M139" s="2">
        <v>4</v>
      </c>
      <c r="N139" s="2">
        <v>5</v>
      </c>
      <c r="O139" s="2">
        <v>3</v>
      </c>
      <c r="P139" s="2">
        <v>3</v>
      </c>
      <c r="Q139" s="2">
        <v>3</v>
      </c>
      <c r="R139" s="2">
        <v>3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</row>
    <row r="140" spans="1:65" x14ac:dyDescent="0.25">
      <c r="A140" t="s">
        <v>145</v>
      </c>
      <c r="B140" t="s">
        <v>324</v>
      </c>
      <c r="C140" t="s">
        <v>324</v>
      </c>
      <c r="D140" t="s">
        <v>594</v>
      </c>
      <c r="E140">
        <v>60578781</v>
      </c>
      <c r="F140" t="s">
        <v>336</v>
      </c>
      <c r="G140" t="s">
        <v>191</v>
      </c>
      <c r="H140" s="11">
        <v>25</v>
      </c>
      <c r="I140" s="12">
        <v>21</v>
      </c>
      <c r="J140" s="12">
        <f t="shared" si="1"/>
        <v>525</v>
      </c>
      <c r="K140" s="2" t="s">
        <v>0</v>
      </c>
      <c r="L140" s="2">
        <v>4</v>
      </c>
      <c r="M140" s="2">
        <v>4</v>
      </c>
      <c r="N140" s="2">
        <v>5</v>
      </c>
      <c r="O140" s="2">
        <v>3</v>
      </c>
      <c r="P140" s="2">
        <v>3</v>
      </c>
      <c r="Q140" s="2">
        <v>3</v>
      </c>
      <c r="R140" s="2">
        <v>3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</row>
    <row r="141" spans="1:65" x14ac:dyDescent="0.25">
      <c r="A141" t="s">
        <v>145</v>
      </c>
      <c r="B141" t="s">
        <v>324</v>
      </c>
      <c r="C141" t="s">
        <v>324</v>
      </c>
      <c r="D141" t="s">
        <v>594</v>
      </c>
      <c r="E141">
        <v>60581138</v>
      </c>
      <c r="F141" t="s">
        <v>337</v>
      </c>
      <c r="G141" t="s">
        <v>195</v>
      </c>
      <c r="H141" s="11">
        <v>80</v>
      </c>
      <c r="I141" s="12">
        <v>25</v>
      </c>
      <c r="J141" s="12">
        <f t="shared" si="1"/>
        <v>2000</v>
      </c>
      <c r="K141" s="2" t="s">
        <v>12</v>
      </c>
      <c r="L141" s="2">
        <v>13</v>
      </c>
      <c r="M141" s="2">
        <v>15</v>
      </c>
      <c r="N141" s="2">
        <v>19</v>
      </c>
      <c r="O141" s="2">
        <v>20</v>
      </c>
      <c r="P141" s="2">
        <v>13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</row>
    <row r="142" spans="1:65" x14ac:dyDescent="0.25">
      <c r="A142" t="s">
        <v>145</v>
      </c>
      <c r="B142" t="s">
        <v>324</v>
      </c>
      <c r="C142" t="s">
        <v>324</v>
      </c>
      <c r="D142" t="s">
        <v>594</v>
      </c>
      <c r="E142">
        <v>60581139</v>
      </c>
      <c r="F142" t="s">
        <v>338</v>
      </c>
      <c r="G142" t="s">
        <v>191</v>
      </c>
      <c r="H142" s="11">
        <v>100</v>
      </c>
      <c r="I142" s="12">
        <v>28</v>
      </c>
      <c r="J142" s="12">
        <f t="shared" si="1"/>
        <v>2800</v>
      </c>
      <c r="K142" s="2" t="s">
        <v>12</v>
      </c>
      <c r="L142" s="2">
        <v>17</v>
      </c>
      <c r="M142" s="2">
        <v>17</v>
      </c>
      <c r="N142" s="2">
        <v>25</v>
      </c>
      <c r="O142" s="2">
        <v>17</v>
      </c>
      <c r="P142" s="2">
        <v>24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</row>
    <row r="143" spans="1:65" x14ac:dyDescent="0.25">
      <c r="A143" t="s">
        <v>145</v>
      </c>
      <c r="B143" t="s">
        <v>324</v>
      </c>
      <c r="C143" t="s">
        <v>324</v>
      </c>
      <c r="D143" t="s">
        <v>594</v>
      </c>
      <c r="E143">
        <v>60581146</v>
      </c>
      <c r="F143" t="s">
        <v>339</v>
      </c>
      <c r="G143" t="s">
        <v>153</v>
      </c>
      <c r="H143" s="11">
        <v>60</v>
      </c>
      <c r="I143" s="12">
        <v>19.5</v>
      </c>
      <c r="J143" s="12">
        <f t="shared" si="1"/>
        <v>1170</v>
      </c>
      <c r="K143" s="2" t="s">
        <v>12</v>
      </c>
      <c r="L143" s="2">
        <v>10</v>
      </c>
      <c r="M143" s="2">
        <v>11</v>
      </c>
      <c r="N143" s="2">
        <v>14</v>
      </c>
      <c r="O143" s="2">
        <v>15</v>
      </c>
      <c r="P143" s="2">
        <v>10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</row>
    <row r="144" spans="1:65" x14ac:dyDescent="0.25">
      <c r="A144" t="s">
        <v>145</v>
      </c>
      <c r="B144" t="s">
        <v>324</v>
      </c>
      <c r="C144" t="s">
        <v>324</v>
      </c>
      <c r="D144" t="s">
        <v>594</v>
      </c>
      <c r="E144">
        <v>60581147</v>
      </c>
      <c r="F144" t="s">
        <v>340</v>
      </c>
      <c r="G144" t="s">
        <v>195</v>
      </c>
      <c r="H144" s="11">
        <v>40</v>
      </c>
      <c r="I144" s="12">
        <v>19.5</v>
      </c>
      <c r="J144" s="12">
        <f t="shared" si="1"/>
        <v>780</v>
      </c>
      <c r="K144" s="2" t="s">
        <v>12</v>
      </c>
      <c r="L144" s="2">
        <v>7</v>
      </c>
      <c r="M144" s="2">
        <v>7</v>
      </c>
      <c r="N144" s="2">
        <v>10</v>
      </c>
      <c r="O144" s="2">
        <v>9</v>
      </c>
      <c r="P144" s="2">
        <v>7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</row>
    <row r="145" spans="1:65" x14ac:dyDescent="0.25">
      <c r="A145" t="s">
        <v>145</v>
      </c>
      <c r="B145" t="s">
        <v>324</v>
      </c>
      <c r="C145" t="s">
        <v>324</v>
      </c>
      <c r="D145" t="s">
        <v>594</v>
      </c>
      <c r="E145">
        <v>60581150</v>
      </c>
      <c r="F145" t="s">
        <v>341</v>
      </c>
      <c r="G145" t="s">
        <v>195</v>
      </c>
      <c r="H145" s="11">
        <v>25</v>
      </c>
      <c r="I145" s="12">
        <v>16.5</v>
      </c>
      <c r="J145" s="12">
        <f t="shared" si="1"/>
        <v>412.5</v>
      </c>
      <c r="K145" s="2" t="s">
        <v>12</v>
      </c>
      <c r="L145" s="2">
        <v>4</v>
      </c>
      <c r="M145" s="2">
        <v>5</v>
      </c>
      <c r="N145" s="2">
        <v>6</v>
      </c>
      <c r="O145" s="2">
        <v>6</v>
      </c>
      <c r="P145" s="2">
        <v>4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</row>
    <row r="146" spans="1:65" x14ac:dyDescent="0.25">
      <c r="A146" t="s">
        <v>145</v>
      </c>
      <c r="B146" t="s">
        <v>324</v>
      </c>
      <c r="C146" t="s">
        <v>324</v>
      </c>
      <c r="D146" t="s">
        <v>594</v>
      </c>
      <c r="E146">
        <v>60581154</v>
      </c>
      <c r="F146" t="s">
        <v>342</v>
      </c>
      <c r="G146" t="s">
        <v>292</v>
      </c>
      <c r="H146" s="11">
        <v>60</v>
      </c>
      <c r="I146" s="12">
        <v>28</v>
      </c>
      <c r="J146" s="12">
        <f t="shared" ref="J146:J209" si="2">I146*H146</f>
        <v>1680</v>
      </c>
      <c r="K146" s="2" t="s">
        <v>12</v>
      </c>
      <c r="L146" s="2">
        <v>10</v>
      </c>
      <c r="M146" s="2">
        <v>11</v>
      </c>
      <c r="N146" s="2">
        <v>14</v>
      </c>
      <c r="O146" s="2">
        <v>15</v>
      </c>
      <c r="P146" s="2">
        <v>10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</row>
    <row r="147" spans="1:65" x14ac:dyDescent="0.25">
      <c r="A147" t="s">
        <v>145</v>
      </c>
      <c r="B147" t="s">
        <v>324</v>
      </c>
      <c r="C147" t="s">
        <v>324</v>
      </c>
      <c r="D147" t="s">
        <v>594</v>
      </c>
      <c r="E147">
        <v>60581155</v>
      </c>
      <c r="F147" t="s">
        <v>343</v>
      </c>
      <c r="G147" t="s">
        <v>344</v>
      </c>
      <c r="H147" s="11">
        <v>40</v>
      </c>
      <c r="I147" s="12">
        <v>25</v>
      </c>
      <c r="J147" s="12">
        <f t="shared" si="2"/>
        <v>1000</v>
      </c>
      <c r="K147" s="2" t="s">
        <v>12</v>
      </c>
      <c r="L147" s="2">
        <v>7</v>
      </c>
      <c r="M147" s="2">
        <v>7</v>
      </c>
      <c r="N147" s="2">
        <v>10</v>
      </c>
      <c r="O147" s="2">
        <v>9</v>
      </c>
      <c r="P147" s="2">
        <v>7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</row>
    <row r="148" spans="1:65" x14ac:dyDescent="0.25">
      <c r="A148" t="s">
        <v>145</v>
      </c>
      <c r="B148" t="s">
        <v>324</v>
      </c>
      <c r="C148" t="s">
        <v>324</v>
      </c>
      <c r="D148" t="s">
        <v>594</v>
      </c>
      <c r="E148">
        <v>60581156</v>
      </c>
      <c r="F148" t="s">
        <v>345</v>
      </c>
      <c r="G148" t="s">
        <v>204</v>
      </c>
      <c r="H148" s="11">
        <v>40</v>
      </c>
      <c r="I148" s="12">
        <v>22</v>
      </c>
      <c r="J148" s="12">
        <f t="shared" si="2"/>
        <v>880</v>
      </c>
      <c r="K148" s="2" t="s">
        <v>24</v>
      </c>
      <c r="L148" s="2">
        <v>3</v>
      </c>
      <c r="M148" s="2">
        <v>4</v>
      </c>
      <c r="N148" s="2">
        <v>4</v>
      </c>
      <c r="O148" s="2">
        <v>5</v>
      </c>
      <c r="P148" s="2">
        <v>4</v>
      </c>
      <c r="Q148" s="2">
        <v>6</v>
      </c>
      <c r="R148" s="2">
        <v>5</v>
      </c>
      <c r="S148" s="2">
        <v>5</v>
      </c>
      <c r="T148" s="2">
        <v>2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</row>
    <row r="149" spans="1:65" x14ac:dyDescent="0.25">
      <c r="A149" t="s">
        <v>145</v>
      </c>
      <c r="B149" t="s">
        <v>324</v>
      </c>
      <c r="C149" t="s">
        <v>324</v>
      </c>
      <c r="D149" t="s">
        <v>594</v>
      </c>
      <c r="E149">
        <v>60581166</v>
      </c>
      <c r="F149" t="s">
        <v>346</v>
      </c>
      <c r="G149" t="s">
        <v>191</v>
      </c>
      <c r="H149" s="11">
        <v>40</v>
      </c>
      <c r="I149" s="12">
        <v>19.5</v>
      </c>
      <c r="J149" s="12">
        <f t="shared" si="2"/>
        <v>780</v>
      </c>
      <c r="K149" s="2" t="s">
        <v>24</v>
      </c>
      <c r="L149" s="2">
        <v>3</v>
      </c>
      <c r="M149" s="2">
        <v>4</v>
      </c>
      <c r="N149" s="2">
        <v>4</v>
      </c>
      <c r="O149" s="2">
        <v>5</v>
      </c>
      <c r="P149" s="2">
        <v>4</v>
      </c>
      <c r="Q149" s="2">
        <v>6</v>
      </c>
      <c r="R149" s="2">
        <v>5</v>
      </c>
      <c r="S149" s="2">
        <v>5</v>
      </c>
      <c r="T149" s="2">
        <v>2</v>
      </c>
      <c r="U149" s="2">
        <v>2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</row>
    <row r="150" spans="1:65" x14ac:dyDescent="0.25">
      <c r="A150" t="s">
        <v>145</v>
      </c>
      <c r="B150" t="s">
        <v>324</v>
      </c>
      <c r="C150" t="s">
        <v>324</v>
      </c>
      <c r="D150" t="s">
        <v>594</v>
      </c>
      <c r="E150">
        <v>60581168</v>
      </c>
      <c r="F150" t="s">
        <v>347</v>
      </c>
      <c r="G150" t="s">
        <v>212</v>
      </c>
      <c r="H150" s="11">
        <v>39</v>
      </c>
      <c r="I150" s="12">
        <v>19.5</v>
      </c>
      <c r="J150" s="12">
        <f t="shared" si="2"/>
        <v>760.5</v>
      </c>
      <c r="K150" s="2" t="s">
        <v>24</v>
      </c>
      <c r="L150" s="2">
        <v>3</v>
      </c>
      <c r="M150" s="2">
        <v>4</v>
      </c>
      <c r="N150" s="2">
        <v>4</v>
      </c>
      <c r="O150" s="2">
        <v>5</v>
      </c>
      <c r="P150" s="2">
        <v>4</v>
      </c>
      <c r="Q150" s="2">
        <v>6</v>
      </c>
      <c r="R150" s="2">
        <v>5</v>
      </c>
      <c r="S150" s="2">
        <v>5</v>
      </c>
      <c r="T150" s="2">
        <v>1</v>
      </c>
      <c r="U150" s="2">
        <v>2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</row>
    <row r="151" spans="1:65" x14ac:dyDescent="0.25">
      <c r="A151" t="s">
        <v>145</v>
      </c>
      <c r="B151" t="s">
        <v>324</v>
      </c>
      <c r="C151" t="s">
        <v>324</v>
      </c>
      <c r="D151" t="s">
        <v>594</v>
      </c>
      <c r="E151">
        <v>60581171</v>
      </c>
      <c r="F151" t="s">
        <v>348</v>
      </c>
      <c r="G151" t="s">
        <v>313</v>
      </c>
      <c r="H151" s="11">
        <v>56</v>
      </c>
      <c r="I151" s="12">
        <v>22</v>
      </c>
      <c r="J151" s="12">
        <f t="shared" si="2"/>
        <v>1232</v>
      </c>
      <c r="K151" s="2" t="s">
        <v>24</v>
      </c>
      <c r="L151" s="2">
        <v>3</v>
      </c>
      <c r="M151" s="2">
        <v>4</v>
      </c>
      <c r="N151" s="2">
        <v>15</v>
      </c>
      <c r="O151" s="2">
        <v>5</v>
      </c>
      <c r="P151" s="2">
        <v>9</v>
      </c>
      <c r="Q151" s="2">
        <v>6</v>
      </c>
      <c r="R151" s="2">
        <v>5</v>
      </c>
      <c r="S151" s="2">
        <v>5</v>
      </c>
      <c r="T151" s="2">
        <v>2</v>
      </c>
      <c r="U151" s="2">
        <v>2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</row>
    <row r="152" spans="1:65" x14ac:dyDescent="0.25">
      <c r="A152" t="s">
        <v>145</v>
      </c>
      <c r="B152" t="s">
        <v>324</v>
      </c>
      <c r="C152" t="s">
        <v>324</v>
      </c>
      <c r="D152" t="s">
        <v>594</v>
      </c>
      <c r="E152">
        <v>60581172</v>
      </c>
      <c r="F152" t="s">
        <v>349</v>
      </c>
      <c r="G152" t="s">
        <v>313</v>
      </c>
      <c r="H152" s="11">
        <v>40</v>
      </c>
      <c r="I152" s="12">
        <v>22</v>
      </c>
      <c r="J152" s="12">
        <f t="shared" si="2"/>
        <v>880</v>
      </c>
      <c r="K152" s="2" t="s">
        <v>24</v>
      </c>
      <c r="L152" s="2">
        <v>3</v>
      </c>
      <c r="M152" s="2">
        <v>4</v>
      </c>
      <c r="N152" s="2">
        <v>4</v>
      </c>
      <c r="O152" s="2">
        <v>5</v>
      </c>
      <c r="P152" s="2">
        <v>4</v>
      </c>
      <c r="Q152" s="2">
        <v>6</v>
      </c>
      <c r="R152" s="2">
        <v>5</v>
      </c>
      <c r="S152" s="2">
        <v>5</v>
      </c>
      <c r="T152" s="2">
        <v>2</v>
      </c>
      <c r="U152" s="2">
        <v>2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</row>
    <row r="153" spans="1:65" x14ac:dyDescent="0.25">
      <c r="A153" t="s">
        <v>145</v>
      </c>
      <c r="B153" t="s">
        <v>324</v>
      </c>
      <c r="C153" t="s">
        <v>324</v>
      </c>
      <c r="D153" t="s">
        <v>594</v>
      </c>
      <c r="E153">
        <v>60581186</v>
      </c>
      <c r="F153" t="s">
        <v>350</v>
      </c>
      <c r="G153" t="s">
        <v>207</v>
      </c>
      <c r="H153" s="11">
        <v>25</v>
      </c>
      <c r="I153" s="12">
        <v>22</v>
      </c>
      <c r="J153" s="12">
        <f t="shared" si="2"/>
        <v>550</v>
      </c>
      <c r="K153" s="2" t="s">
        <v>12</v>
      </c>
      <c r="L153" s="2">
        <v>4</v>
      </c>
      <c r="M153" s="2">
        <v>5</v>
      </c>
      <c r="N153" s="2">
        <v>6</v>
      </c>
      <c r="O153" s="2">
        <v>6</v>
      </c>
      <c r="P153" s="2">
        <v>4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</row>
    <row r="154" spans="1:65" x14ac:dyDescent="0.25">
      <c r="A154" t="s">
        <v>145</v>
      </c>
      <c r="B154" t="s">
        <v>324</v>
      </c>
      <c r="C154" t="s">
        <v>324</v>
      </c>
      <c r="D154" t="s">
        <v>594</v>
      </c>
      <c r="E154">
        <v>60581196</v>
      </c>
      <c r="F154" t="s">
        <v>351</v>
      </c>
      <c r="G154" t="s">
        <v>180</v>
      </c>
      <c r="H154" s="11">
        <v>40</v>
      </c>
      <c r="I154" s="12">
        <v>29.5</v>
      </c>
      <c r="J154" s="12">
        <f t="shared" si="2"/>
        <v>1180</v>
      </c>
      <c r="K154" s="2" t="s">
        <v>12</v>
      </c>
      <c r="L154" s="2">
        <v>7</v>
      </c>
      <c r="M154" s="2">
        <v>7</v>
      </c>
      <c r="N154" s="2">
        <v>10</v>
      </c>
      <c r="O154" s="2">
        <v>9</v>
      </c>
      <c r="P154" s="2">
        <v>7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</row>
    <row r="155" spans="1:65" x14ac:dyDescent="0.25">
      <c r="A155" t="s">
        <v>145</v>
      </c>
      <c r="B155" t="s">
        <v>324</v>
      </c>
      <c r="C155" t="s">
        <v>324</v>
      </c>
      <c r="D155" t="s">
        <v>594</v>
      </c>
      <c r="E155">
        <v>60581207</v>
      </c>
      <c r="F155" t="s">
        <v>352</v>
      </c>
      <c r="G155" t="s">
        <v>169</v>
      </c>
      <c r="H155" s="11">
        <v>90</v>
      </c>
      <c r="I155" s="12">
        <v>22</v>
      </c>
      <c r="J155" s="12">
        <f t="shared" si="2"/>
        <v>1980</v>
      </c>
      <c r="K155" s="2" t="s">
        <v>12</v>
      </c>
      <c r="L155" s="2">
        <v>11</v>
      </c>
      <c r="M155" s="2">
        <v>16</v>
      </c>
      <c r="N155" s="2">
        <v>24</v>
      </c>
      <c r="O155" s="2">
        <v>21</v>
      </c>
      <c r="P155" s="2">
        <v>14</v>
      </c>
      <c r="Q155" s="2">
        <v>4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</row>
    <row r="156" spans="1:65" x14ac:dyDescent="0.25">
      <c r="A156" t="s">
        <v>145</v>
      </c>
      <c r="B156" t="s">
        <v>324</v>
      </c>
      <c r="C156" t="s">
        <v>324</v>
      </c>
      <c r="D156" t="s">
        <v>594</v>
      </c>
      <c r="E156">
        <v>60581278</v>
      </c>
      <c r="F156" t="s">
        <v>353</v>
      </c>
      <c r="G156" t="s">
        <v>180</v>
      </c>
      <c r="H156" s="11">
        <v>23</v>
      </c>
      <c r="I156" s="12">
        <v>22</v>
      </c>
      <c r="J156" s="12">
        <f t="shared" si="2"/>
        <v>506</v>
      </c>
      <c r="K156" s="2" t="s">
        <v>12</v>
      </c>
      <c r="L156" s="2">
        <v>4</v>
      </c>
      <c r="M156" s="2">
        <v>4</v>
      </c>
      <c r="N156" s="2">
        <v>6</v>
      </c>
      <c r="O156" s="2">
        <v>6</v>
      </c>
      <c r="P156" s="2">
        <v>3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</row>
    <row r="157" spans="1:65" x14ac:dyDescent="0.25">
      <c r="A157" t="s">
        <v>145</v>
      </c>
      <c r="B157" t="s">
        <v>324</v>
      </c>
      <c r="C157" t="s">
        <v>324</v>
      </c>
      <c r="D157" t="s">
        <v>594</v>
      </c>
      <c r="E157">
        <v>60581677</v>
      </c>
      <c r="F157" t="s">
        <v>354</v>
      </c>
      <c r="G157" t="s">
        <v>193</v>
      </c>
      <c r="H157" s="11">
        <v>100</v>
      </c>
      <c r="I157" s="12">
        <v>19.5</v>
      </c>
      <c r="J157" s="12">
        <f t="shared" si="2"/>
        <v>1950</v>
      </c>
      <c r="K157" s="2" t="s">
        <v>12</v>
      </c>
      <c r="L157" s="2">
        <v>17</v>
      </c>
      <c r="M157" s="2">
        <v>17</v>
      </c>
      <c r="N157" s="2">
        <v>25</v>
      </c>
      <c r="O157" s="2">
        <v>24</v>
      </c>
      <c r="P157" s="2">
        <v>17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</row>
    <row r="158" spans="1:65" x14ac:dyDescent="0.25">
      <c r="A158" t="s">
        <v>145</v>
      </c>
      <c r="B158" t="s">
        <v>324</v>
      </c>
      <c r="C158" t="s">
        <v>324</v>
      </c>
      <c r="D158" t="s">
        <v>594</v>
      </c>
      <c r="E158">
        <v>60581702</v>
      </c>
      <c r="F158" t="s">
        <v>355</v>
      </c>
      <c r="G158" t="s">
        <v>320</v>
      </c>
      <c r="H158" s="11">
        <v>25</v>
      </c>
      <c r="I158" s="12">
        <v>22</v>
      </c>
      <c r="J158" s="12">
        <f t="shared" si="2"/>
        <v>550</v>
      </c>
      <c r="K158" s="2" t="s">
        <v>12</v>
      </c>
      <c r="L158" s="2">
        <v>4</v>
      </c>
      <c r="M158" s="2">
        <v>5</v>
      </c>
      <c r="N158" s="2">
        <v>6</v>
      </c>
      <c r="O158" s="2">
        <v>6</v>
      </c>
      <c r="P158" s="2">
        <v>4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</row>
    <row r="159" spans="1:65" x14ac:dyDescent="0.25">
      <c r="A159" t="s">
        <v>145</v>
      </c>
      <c r="B159" t="s">
        <v>324</v>
      </c>
      <c r="C159" t="s">
        <v>324</v>
      </c>
      <c r="D159" t="s">
        <v>594</v>
      </c>
      <c r="E159">
        <v>60581703</v>
      </c>
      <c r="F159" t="s">
        <v>356</v>
      </c>
      <c r="G159" t="s">
        <v>320</v>
      </c>
      <c r="H159" s="11">
        <v>80</v>
      </c>
      <c r="I159" s="12">
        <v>22</v>
      </c>
      <c r="J159" s="12">
        <f t="shared" si="2"/>
        <v>1760</v>
      </c>
      <c r="K159" s="2" t="s">
        <v>12</v>
      </c>
      <c r="L159" s="2">
        <v>13</v>
      </c>
      <c r="M159" s="2">
        <v>15</v>
      </c>
      <c r="N159" s="2">
        <v>19</v>
      </c>
      <c r="O159" s="2">
        <v>20</v>
      </c>
      <c r="P159" s="2">
        <v>13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</row>
    <row r="160" spans="1:65" x14ac:dyDescent="0.25">
      <c r="A160" t="s">
        <v>145</v>
      </c>
      <c r="B160" t="s">
        <v>324</v>
      </c>
      <c r="C160" t="s">
        <v>324</v>
      </c>
      <c r="D160" t="s">
        <v>594</v>
      </c>
      <c r="E160">
        <v>60581722</v>
      </c>
      <c r="F160" t="s">
        <v>357</v>
      </c>
      <c r="G160" t="s">
        <v>226</v>
      </c>
      <c r="H160" s="11">
        <v>25</v>
      </c>
      <c r="I160" s="12">
        <v>25</v>
      </c>
      <c r="J160" s="12">
        <f t="shared" si="2"/>
        <v>625</v>
      </c>
      <c r="K160" s="2" t="s">
        <v>12</v>
      </c>
      <c r="L160" s="2">
        <v>4</v>
      </c>
      <c r="M160" s="2">
        <v>5</v>
      </c>
      <c r="N160" s="2">
        <v>6</v>
      </c>
      <c r="O160" s="2">
        <v>6</v>
      </c>
      <c r="P160" s="2">
        <v>4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</row>
    <row r="161" spans="1:65" x14ac:dyDescent="0.25">
      <c r="A161" t="s">
        <v>145</v>
      </c>
      <c r="B161" t="s">
        <v>324</v>
      </c>
      <c r="C161" t="s">
        <v>324</v>
      </c>
      <c r="D161" t="s">
        <v>594</v>
      </c>
      <c r="E161">
        <v>60581753</v>
      </c>
      <c r="F161" t="s">
        <v>358</v>
      </c>
      <c r="G161" t="s">
        <v>191</v>
      </c>
      <c r="H161" s="11">
        <v>150</v>
      </c>
      <c r="I161" s="12">
        <v>28</v>
      </c>
      <c r="J161" s="12">
        <f t="shared" si="2"/>
        <v>4200</v>
      </c>
      <c r="K161" s="2" t="s">
        <v>12</v>
      </c>
      <c r="L161" s="2">
        <v>25</v>
      </c>
      <c r="M161" s="2">
        <v>27</v>
      </c>
      <c r="N161" s="2">
        <v>36</v>
      </c>
      <c r="O161" s="2">
        <v>37</v>
      </c>
      <c r="P161" s="2">
        <v>25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</row>
    <row r="162" spans="1:65" x14ac:dyDescent="0.25">
      <c r="A162" t="s">
        <v>145</v>
      </c>
      <c r="B162" t="s">
        <v>324</v>
      </c>
      <c r="C162" t="s">
        <v>324</v>
      </c>
      <c r="D162" t="s">
        <v>594</v>
      </c>
      <c r="E162">
        <v>60581754</v>
      </c>
      <c r="F162" t="s">
        <v>359</v>
      </c>
      <c r="G162" t="s">
        <v>180</v>
      </c>
      <c r="H162" s="11">
        <v>150</v>
      </c>
      <c r="I162" s="12">
        <v>28</v>
      </c>
      <c r="J162" s="12">
        <f t="shared" si="2"/>
        <v>4200</v>
      </c>
      <c r="K162" s="2" t="s">
        <v>12</v>
      </c>
      <c r="L162" s="2">
        <v>25</v>
      </c>
      <c r="M162" s="2">
        <v>27</v>
      </c>
      <c r="N162" s="2">
        <v>37</v>
      </c>
      <c r="O162" s="2">
        <v>36</v>
      </c>
      <c r="P162" s="2">
        <v>25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</row>
    <row r="163" spans="1:65" x14ac:dyDescent="0.25">
      <c r="A163" t="s">
        <v>145</v>
      </c>
      <c r="B163" t="s">
        <v>324</v>
      </c>
      <c r="C163" t="s">
        <v>324</v>
      </c>
      <c r="D163" t="s">
        <v>594</v>
      </c>
      <c r="E163">
        <v>60581771</v>
      </c>
      <c r="F163" t="s">
        <v>360</v>
      </c>
      <c r="G163" t="s">
        <v>193</v>
      </c>
      <c r="H163" s="11">
        <v>40</v>
      </c>
      <c r="I163" s="12">
        <v>25</v>
      </c>
      <c r="J163" s="12">
        <f t="shared" si="2"/>
        <v>1000</v>
      </c>
      <c r="K163" s="2" t="s">
        <v>12</v>
      </c>
      <c r="L163" s="2">
        <v>7</v>
      </c>
      <c r="M163" s="2">
        <v>7</v>
      </c>
      <c r="N163" s="2">
        <v>10</v>
      </c>
      <c r="O163" s="2">
        <v>9</v>
      </c>
      <c r="P163" s="2">
        <v>7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</row>
    <row r="164" spans="1:65" x14ac:dyDescent="0.25">
      <c r="A164" t="s">
        <v>145</v>
      </c>
      <c r="B164" t="s">
        <v>324</v>
      </c>
      <c r="C164" t="s">
        <v>324</v>
      </c>
      <c r="D164" t="s">
        <v>594</v>
      </c>
      <c r="E164">
        <v>60581861</v>
      </c>
      <c r="F164" t="s">
        <v>361</v>
      </c>
      <c r="G164" t="s">
        <v>362</v>
      </c>
      <c r="H164" s="11">
        <v>40</v>
      </c>
      <c r="I164" s="12">
        <v>22</v>
      </c>
      <c r="J164" s="12">
        <f t="shared" si="2"/>
        <v>880</v>
      </c>
      <c r="K164" s="2" t="s">
        <v>24</v>
      </c>
      <c r="L164" s="2">
        <v>3</v>
      </c>
      <c r="M164" s="2">
        <v>3</v>
      </c>
      <c r="N164" s="2">
        <v>4</v>
      </c>
      <c r="O164" s="2">
        <v>5</v>
      </c>
      <c r="P164" s="2">
        <v>5</v>
      </c>
      <c r="Q164" s="2">
        <v>5</v>
      </c>
      <c r="R164" s="2">
        <v>5</v>
      </c>
      <c r="S164" s="2">
        <v>4</v>
      </c>
      <c r="T164" s="2">
        <v>3</v>
      </c>
      <c r="U164" s="2">
        <v>3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</row>
    <row r="165" spans="1:65" x14ac:dyDescent="0.25">
      <c r="A165" t="s">
        <v>145</v>
      </c>
      <c r="B165" t="s">
        <v>324</v>
      </c>
      <c r="C165" t="s">
        <v>324</v>
      </c>
      <c r="D165" t="s">
        <v>594</v>
      </c>
      <c r="E165">
        <v>60581864</v>
      </c>
      <c r="F165" t="s">
        <v>363</v>
      </c>
      <c r="G165" t="s">
        <v>364</v>
      </c>
      <c r="H165" s="11">
        <v>25</v>
      </c>
      <c r="I165" s="12">
        <v>22</v>
      </c>
      <c r="J165" s="12">
        <f t="shared" si="2"/>
        <v>550</v>
      </c>
      <c r="K165" s="2" t="s">
        <v>24</v>
      </c>
      <c r="L165" s="2">
        <v>2</v>
      </c>
      <c r="M165" s="2">
        <v>2</v>
      </c>
      <c r="N165" s="2">
        <v>3</v>
      </c>
      <c r="O165" s="2">
        <v>3</v>
      </c>
      <c r="P165" s="2">
        <v>2</v>
      </c>
      <c r="Q165" s="2">
        <v>4</v>
      </c>
      <c r="R165" s="2">
        <v>3</v>
      </c>
      <c r="S165" s="2">
        <v>3</v>
      </c>
      <c r="T165" s="2">
        <v>2</v>
      </c>
      <c r="U165" s="2">
        <v>1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</row>
    <row r="166" spans="1:65" x14ac:dyDescent="0.25">
      <c r="A166" t="s">
        <v>145</v>
      </c>
      <c r="B166" t="s">
        <v>324</v>
      </c>
      <c r="C166" t="s">
        <v>324</v>
      </c>
      <c r="D166" t="s">
        <v>594</v>
      </c>
      <c r="E166">
        <v>60581894</v>
      </c>
      <c r="F166" t="s">
        <v>365</v>
      </c>
      <c r="G166" t="s">
        <v>226</v>
      </c>
      <c r="H166" s="11">
        <v>50</v>
      </c>
      <c r="I166" s="12">
        <v>19.5</v>
      </c>
      <c r="J166" s="12">
        <f t="shared" si="2"/>
        <v>975</v>
      </c>
      <c r="K166" s="2" t="s">
        <v>12</v>
      </c>
      <c r="L166" s="2">
        <v>8</v>
      </c>
      <c r="M166" s="2">
        <v>9</v>
      </c>
      <c r="N166" s="2">
        <v>12</v>
      </c>
      <c r="O166" s="2">
        <v>13</v>
      </c>
      <c r="P166" s="2">
        <v>8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</row>
    <row r="167" spans="1:65" x14ac:dyDescent="0.25">
      <c r="A167" t="s">
        <v>145</v>
      </c>
      <c r="B167" t="s">
        <v>324</v>
      </c>
      <c r="C167" t="s">
        <v>324</v>
      </c>
      <c r="D167" t="s">
        <v>594</v>
      </c>
      <c r="E167">
        <v>60582010</v>
      </c>
      <c r="F167" t="s">
        <v>366</v>
      </c>
      <c r="G167" t="s">
        <v>163</v>
      </c>
      <c r="H167" s="11">
        <v>40</v>
      </c>
      <c r="I167" s="12">
        <v>28</v>
      </c>
      <c r="J167" s="12">
        <f t="shared" si="2"/>
        <v>1120</v>
      </c>
      <c r="K167" s="2" t="s">
        <v>12</v>
      </c>
      <c r="L167" s="2">
        <v>7</v>
      </c>
      <c r="M167" s="2">
        <v>7</v>
      </c>
      <c r="N167" s="2">
        <v>10</v>
      </c>
      <c r="O167" s="2">
        <v>9</v>
      </c>
      <c r="P167" s="2">
        <v>7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</row>
    <row r="168" spans="1:65" x14ac:dyDescent="0.25">
      <c r="A168" t="s">
        <v>145</v>
      </c>
      <c r="B168" t="s">
        <v>324</v>
      </c>
      <c r="C168" t="s">
        <v>324</v>
      </c>
      <c r="D168" t="s">
        <v>594</v>
      </c>
      <c r="E168">
        <v>60582160</v>
      </c>
      <c r="F168" t="s">
        <v>367</v>
      </c>
      <c r="G168" t="s">
        <v>180</v>
      </c>
      <c r="H168" s="11">
        <v>40</v>
      </c>
      <c r="I168" s="12">
        <v>22</v>
      </c>
      <c r="J168" s="12">
        <f t="shared" si="2"/>
        <v>880</v>
      </c>
      <c r="K168" s="2" t="s">
        <v>24</v>
      </c>
      <c r="L168" s="2">
        <v>3</v>
      </c>
      <c r="M168" s="2">
        <v>3</v>
      </c>
      <c r="N168" s="2">
        <v>4</v>
      </c>
      <c r="O168" s="2">
        <v>5</v>
      </c>
      <c r="P168" s="2">
        <v>5</v>
      </c>
      <c r="Q168" s="2">
        <v>5</v>
      </c>
      <c r="R168" s="2">
        <v>5</v>
      </c>
      <c r="S168" s="2">
        <v>4</v>
      </c>
      <c r="T168" s="2">
        <v>3</v>
      </c>
      <c r="U168" s="2">
        <v>3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</row>
    <row r="169" spans="1:65" x14ac:dyDescent="0.25">
      <c r="A169" t="s">
        <v>145</v>
      </c>
      <c r="B169" t="s">
        <v>324</v>
      </c>
      <c r="C169" t="s">
        <v>324</v>
      </c>
      <c r="D169" t="s">
        <v>594</v>
      </c>
      <c r="E169">
        <v>60582185</v>
      </c>
      <c r="F169" t="s">
        <v>368</v>
      </c>
      <c r="G169" t="s">
        <v>320</v>
      </c>
      <c r="H169" s="11">
        <v>40</v>
      </c>
      <c r="I169" s="12">
        <v>22</v>
      </c>
      <c r="J169" s="12">
        <f t="shared" si="2"/>
        <v>880</v>
      </c>
      <c r="K169" s="2" t="s">
        <v>24</v>
      </c>
      <c r="L169" s="2">
        <v>3</v>
      </c>
      <c r="M169" s="2">
        <v>4</v>
      </c>
      <c r="N169" s="2">
        <v>4</v>
      </c>
      <c r="O169" s="2">
        <v>5</v>
      </c>
      <c r="P169" s="2">
        <v>4</v>
      </c>
      <c r="Q169" s="2">
        <v>6</v>
      </c>
      <c r="R169" s="2">
        <v>5</v>
      </c>
      <c r="S169" s="2">
        <v>5</v>
      </c>
      <c r="T169" s="2">
        <v>2</v>
      </c>
      <c r="U169" s="2">
        <v>2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</row>
    <row r="170" spans="1:65" x14ac:dyDescent="0.25">
      <c r="A170" t="s">
        <v>145</v>
      </c>
      <c r="B170" t="s">
        <v>324</v>
      </c>
      <c r="C170" t="s">
        <v>324</v>
      </c>
      <c r="D170" t="s">
        <v>594</v>
      </c>
      <c r="E170">
        <v>60582191</v>
      </c>
      <c r="F170" t="s">
        <v>369</v>
      </c>
      <c r="G170" t="s">
        <v>191</v>
      </c>
      <c r="H170" s="11">
        <v>40</v>
      </c>
      <c r="I170" s="12">
        <v>19.5</v>
      </c>
      <c r="J170" s="12">
        <f t="shared" si="2"/>
        <v>780</v>
      </c>
      <c r="K170" s="2" t="s">
        <v>24</v>
      </c>
      <c r="L170" s="2">
        <v>3</v>
      </c>
      <c r="M170" s="2">
        <v>4</v>
      </c>
      <c r="N170" s="2">
        <v>4</v>
      </c>
      <c r="O170" s="2">
        <v>5</v>
      </c>
      <c r="P170" s="2">
        <v>4</v>
      </c>
      <c r="Q170" s="2">
        <v>6</v>
      </c>
      <c r="R170" s="2">
        <v>5</v>
      </c>
      <c r="S170" s="2">
        <v>5</v>
      </c>
      <c r="T170" s="2">
        <v>2</v>
      </c>
      <c r="U170" s="2">
        <v>2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</row>
    <row r="171" spans="1:65" x14ac:dyDescent="0.25">
      <c r="A171" t="s">
        <v>145</v>
      </c>
      <c r="B171" t="s">
        <v>324</v>
      </c>
      <c r="C171" t="s">
        <v>324</v>
      </c>
      <c r="D171" t="s">
        <v>594</v>
      </c>
      <c r="E171">
        <v>60582202</v>
      </c>
      <c r="F171" t="s">
        <v>370</v>
      </c>
      <c r="G171" t="s">
        <v>320</v>
      </c>
      <c r="H171" s="11">
        <v>80</v>
      </c>
      <c r="I171" s="12">
        <v>29.5</v>
      </c>
      <c r="J171" s="12">
        <f t="shared" si="2"/>
        <v>2360</v>
      </c>
      <c r="K171" s="2" t="s">
        <v>24</v>
      </c>
      <c r="L171" s="2">
        <v>7</v>
      </c>
      <c r="M171" s="2">
        <v>6</v>
      </c>
      <c r="N171" s="2">
        <v>9</v>
      </c>
      <c r="O171" s="2">
        <v>9</v>
      </c>
      <c r="P171" s="2">
        <v>9</v>
      </c>
      <c r="Q171" s="2">
        <v>11</v>
      </c>
      <c r="R171" s="2">
        <v>11</v>
      </c>
      <c r="S171" s="2">
        <v>9</v>
      </c>
      <c r="T171" s="2">
        <v>5</v>
      </c>
      <c r="U171" s="2">
        <v>4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</row>
    <row r="172" spans="1:65" x14ac:dyDescent="0.25">
      <c r="A172" t="s">
        <v>145</v>
      </c>
      <c r="B172" t="s">
        <v>324</v>
      </c>
      <c r="C172" t="s">
        <v>324</v>
      </c>
      <c r="D172" t="s">
        <v>594</v>
      </c>
      <c r="E172">
        <v>60582767</v>
      </c>
      <c r="F172" t="s">
        <v>371</v>
      </c>
      <c r="G172" t="s">
        <v>153</v>
      </c>
      <c r="H172" s="11">
        <v>60</v>
      </c>
      <c r="I172" s="12">
        <v>28</v>
      </c>
      <c r="J172" s="12">
        <f t="shared" si="2"/>
        <v>1680</v>
      </c>
      <c r="K172" s="2" t="s">
        <v>12</v>
      </c>
      <c r="L172" s="2">
        <v>10</v>
      </c>
      <c r="M172" s="2">
        <v>11</v>
      </c>
      <c r="N172" s="2">
        <v>14</v>
      </c>
      <c r="O172" s="2">
        <v>15</v>
      </c>
      <c r="P172" s="2">
        <v>10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</row>
    <row r="173" spans="1:65" x14ac:dyDescent="0.25">
      <c r="A173" t="s">
        <v>145</v>
      </c>
      <c r="B173" t="s">
        <v>324</v>
      </c>
      <c r="C173" t="s">
        <v>324</v>
      </c>
      <c r="D173" t="s">
        <v>594</v>
      </c>
      <c r="E173">
        <v>60592633</v>
      </c>
      <c r="F173" t="s">
        <v>372</v>
      </c>
      <c r="G173" t="s">
        <v>204</v>
      </c>
      <c r="H173" s="11">
        <v>40</v>
      </c>
      <c r="I173" s="12">
        <v>19.5</v>
      </c>
      <c r="J173" s="12">
        <f t="shared" si="2"/>
        <v>780</v>
      </c>
      <c r="K173" s="2" t="s">
        <v>24</v>
      </c>
      <c r="L173" s="2">
        <v>3</v>
      </c>
      <c r="M173" s="2">
        <v>3</v>
      </c>
      <c r="N173" s="2">
        <v>4</v>
      </c>
      <c r="O173" s="2">
        <v>6</v>
      </c>
      <c r="P173" s="2">
        <v>6</v>
      </c>
      <c r="Q173" s="2">
        <v>4</v>
      </c>
      <c r="R173" s="2">
        <v>5</v>
      </c>
      <c r="S173" s="2">
        <v>4</v>
      </c>
      <c r="T173" s="2">
        <v>3</v>
      </c>
      <c r="U173" s="2">
        <v>2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</row>
    <row r="174" spans="1:65" x14ac:dyDescent="0.25">
      <c r="A174" t="s">
        <v>145</v>
      </c>
      <c r="B174" t="s">
        <v>373</v>
      </c>
      <c r="C174" t="s">
        <v>373</v>
      </c>
      <c r="D174" t="s">
        <v>245</v>
      </c>
      <c r="E174">
        <v>60569465</v>
      </c>
      <c r="F174" t="s">
        <v>374</v>
      </c>
      <c r="G174" t="s">
        <v>180</v>
      </c>
      <c r="H174" s="11">
        <v>60</v>
      </c>
      <c r="I174" s="12">
        <v>17</v>
      </c>
      <c r="J174" s="12">
        <f t="shared" si="2"/>
        <v>1020</v>
      </c>
      <c r="K174" s="2" t="s">
        <v>122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4</v>
      </c>
      <c r="X174" s="2">
        <v>5</v>
      </c>
      <c r="Y174" s="2">
        <v>9</v>
      </c>
      <c r="Z174" s="2">
        <v>8</v>
      </c>
      <c r="AA174" s="2">
        <v>9</v>
      </c>
      <c r="AB174" s="2">
        <v>7</v>
      </c>
      <c r="AC174" s="2">
        <v>5</v>
      </c>
      <c r="AD174" s="2">
        <v>4</v>
      </c>
      <c r="AE174" s="2">
        <v>5</v>
      </c>
      <c r="AF174" s="2">
        <v>4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</row>
    <row r="175" spans="1:65" x14ac:dyDescent="0.25">
      <c r="A175" t="s">
        <v>145</v>
      </c>
      <c r="B175" t="s">
        <v>373</v>
      </c>
      <c r="C175" t="s">
        <v>373</v>
      </c>
      <c r="D175" t="s">
        <v>245</v>
      </c>
      <c r="E175">
        <v>60581481</v>
      </c>
      <c r="F175" t="s">
        <v>375</v>
      </c>
      <c r="G175" t="s">
        <v>153</v>
      </c>
      <c r="H175" s="11">
        <v>40</v>
      </c>
      <c r="I175" s="12">
        <v>33</v>
      </c>
      <c r="J175" s="12">
        <f t="shared" si="2"/>
        <v>1320</v>
      </c>
      <c r="K175" s="2" t="s">
        <v>122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3</v>
      </c>
      <c r="X175" s="2">
        <v>3</v>
      </c>
      <c r="Y175" s="2">
        <v>7</v>
      </c>
      <c r="Z175" s="2">
        <v>6</v>
      </c>
      <c r="AA175" s="2">
        <v>6</v>
      </c>
      <c r="AB175" s="2">
        <v>5</v>
      </c>
      <c r="AC175" s="2">
        <v>4</v>
      </c>
      <c r="AD175" s="2">
        <v>3</v>
      </c>
      <c r="AE175" s="2">
        <v>3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</row>
    <row r="176" spans="1:65" x14ac:dyDescent="0.25">
      <c r="A176" t="s">
        <v>145</v>
      </c>
      <c r="B176" t="s">
        <v>373</v>
      </c>
      <c r="C176" t="s">
        <v>373</v>
      </c>
      <c r="D176" t="s">
        <v>245</v>
      </c>
      <c r="E176">
        <v>60581486</v>
      </c>
      <c r="F176" t="s">
        <v>376</v>
      </c>
      <c r="G176" t="s">
        <v>180</v>
      </c>
      <c r="H176" s="11">
        <v>40</v>
      </c>
      <c r="I176" s="12">
        <v>33</v>
      </c>
      <c r="J176" s="12">
        <f t="shared" si="2"/>
        <v>1320</v>
      </c>
      <c r="K176" s="2" t="s">
        <v>122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3</v>
      </c>
      <c r="X176" s="2">
        <v>3</v>
      </c>
      <c r="Y176" s="2">
        <v>7</v>
      </c>
      <c r="Z176" s="2">
        <v>6</v>
      </c>
      <c r="AA176" s="2">
        <v>6</v>
      </c>
      <c r="AB176" s="2">
        <v>5</v>
      </c>
      <c r="AC176" s="2">
        <v>4</v>
      </c>
      <c r="AD176" s="2">
        <v>3</v>
      </c>
      <c r="AE176" s="2">
        <v>3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</row>
    <row r="177" spans="1:65" x14ac:dyDescent="0.25">
      <c r="A177" t="s">
        <v>145</v>
      </c>
      <c r="B177" t="s">
        <v>373</v>
      </c>
      <c r="C177" t="s">
        <v>373</v>
      </c>
      <c r="D177" t="s">
        <v>245</v>
      </c>
      <c r="E177">
        <v>60585561</v>
      </c>
      <c r="F177" t="s">
        <v>377</v>
      </c>
      <c r="G177" t="s">
        <v>180</v>
      </c>
      <c r="H177" s="11">
        <v>30</v>
      </c>
      <c r="I177" s="12">
        <v>21.5</v>
      </c>
      <c r="J177" s="12">
        <f t="shared" si="2"/>
        <v>645</v>
      </c>
      <c r="K177" s="2" t="s">
        <v>122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3</v>
      </c>
      <c r="X177" s="2">
        <v>3</v>
      </c>
      <c r="Y177" s="2">
        <v>4</v>
      </c>
      <c r="Z177" s="2">
        <v>4</v>
      </c>
      <c r="AA177" s="2">
        <v>4</v>
      </c>
      <c r="AB177" s="2">
        <v>3</v>
      </c>
      <c r="AC177" s="2">
        <v>3</v>
      </c>
      <c r="AD177" s="2">
        <v>3</v>
      </c>
      <c r="AE177" s="2">
        <v>3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</row>
    <row r="178" spans="1:65" x14ac:dyDescent="0.25">
      <c r="A178" t="s">
        <v>145</v>
      </c>
      <c r="B178" t="s">
        <v>373</v>
      </c>
      <c r="C178" t="s">
        <v>373</v>
      </c>
      <c r="D178" t="s">
        <v>245</v>
      </c>
      <c r="E178">
        <v>60585562</v>
      </c>
      <c r="F178" t="s">
        <v>378</v>
      </c>
      <c r="G178" t="s">
        <v>163</v>
      </c>
      <c r="H178" s="11">
        <v>40</v>
      </c>
      <c r="I178" s="12">
        <v>21.5</v>
      </c>
      <c r="J178" s="12">
        <f t="shared" si="2"/>
        <v>860</v>
      </c>
      <c r="K178" s="2" t="s">
        <v>122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3</v>
      </c>
      <c r="X178" s="2">
        <v>3</v>
      </c>
      <c r="Y178" s="2">
        <v>7</v>
      </c>
      <c r="Z178" s="2">
        <v>6</v>
      </c>
      <c r="AA178" s="2">
        <v>6</v>
      </c>
      <c r="AB178" s="2">
        <v>5</v>
      </c>
      <c r="AC178" s="2">
        <v>4</v>
      </c>
      <c r="AD178" s="2">
        <v>3</v>
      </c>
      <c r="AE178" s="2">
        <v>3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</row>
    <row r="179" spans="1:65" x14ac:dyDescent="0.25">
      <c r="A179" t="s">
        <v>145</v>
      </c>
      <c r="B179" t="s">
        <v>373</v>
      </c>
      <c r="C179" t="s">
        <v>373</v>
      </c>
      <c r="D179" t="s">
        <v>245</v>
      </c>
      <c r="E179">
        <v>60585571</v>
      </c>
      <c r="F179" t="s">
        <v>379</v>
      </c>
      <c r="G179" t="s">
        <v>191</v>
      </c>
      <c r="H179" s="11">
        <v>30</v>
      </c>
      <c r="I179" s="12">
        <v>24.5</v>
      </c>
      <c r="J179" s="12">
        <f t="shared" si="2"/>
        <v>735</v>
      </c>
      <c r="K179" s="2" t="s">
        <v>122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3</v>
      </c>
      <c r="X179" s="2">
        <v>3</v>
      </c>
      <c r="Y179" s="2">
        <v>4</v>
      </c>
      <c r="Z179" s="2">
        <v>4</v>
      </c>
      <c r="AA179" s="2">
        <v>4</v>
      </c>
      <c r="AB179" s="2">
        <v>3</v>
      </c>
      <c r="AC179" s="2">
        <v>3</v>
      </c>
      <c r="AD179" s="2">
        <v>3</v>
      </c>
      <c r="AE179" s="2">
        <v>3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</row>
    <row r="180" spans="1:65" x14ac:dyDescent="0.25">
      <c r="A180" t="s">
        <v>145</v>
      </c>
      <c r="B180" t="s">
        <v>373</v>
      </c>
      <c r="C180" t="s">
        <v>373</v>
      </c>
      <c r="D180" t="s">
        <v>245</v>
      </c>
      <c r="E180">
        <v>60585601</v>
      </c>
      <c r="F180" t="s">
        <v>380</v>
      </c>
      <c r="G180" t="s">
        <v>191</v>
      </c>
      <c r="H180" s="11">
        <v>40</v>
      </c>
      <c r="I180" s="12">
        <v>21.5</v>
      </c>
      <c r="J180" s="12">
        <f t="shared" si="2"/>
        <v>860</v>
      </c>
      <c r="K180" s="2" t="s">
        <v>122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3</v>
      </c>
      <c r="X180" s="2">
        <v>3</v>
      </c>
      <c r="Y180" s="2">
        <v>6</v>
      </c>
      <c r="Z180" s="2">
        <v>6</v>
      </c>
      <c r="AA180" s="2">
        <v>6</v>
      </c>
      <c r="AB180" s="2">
        <v>4</v>
      </c>
      <c r="AC180" s="2">
        <v>3</v>
      </c>
      <c r="AD180" s="2">
        <v>3</v>
      </c>
      <c r="AE180" s="2">
        <v>3</v>
      </c>
      <c r="AF180" s="2">
        <v>3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</row>
    <row r="181" spans="1:65" x14ac:dyDescent="0.25">
      <c r="A181" t="s">
        <v>145</v>
      </c>
      <c r="B181" t="s">
        <v>373</v>
      </c>
      <c r="C181" t="s">
        <v>373</v>
      </c>
      <c r="D181" t="s">
        <v>245</v>
      </c>
      <c r="E181">
        <v>60585602</v>
      </c>
      <c r="F181" t="s">
        <v>381</v>
      </c>
      <c r="G181" t="s">
        <v>209</v>
      </c>
      <c r="H181" s="11">
        <v>30</v>
      </c>
      <c r="I181" s="12">
        <v>24.5</v>
      </c>
      <c r="J181" s="12">
        <f t="shared" si="2"/>
        <v>735</v>
      </c>
      <c r="K181" s="2" t="s">
        <v>122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3</v>
      </c>
      <c r="X181" s="2">
        <v>3</v>
      </c>
      <c r="Y181" s="2">
        <v>3</v>
      </c>
      <c r="Z181" s="2">
        <v>3</v>
      </c>
      <c r="AA181" s="2">
        <v>3</v>
      </c>
      <c r="AB181" s="2">
        <v>3</v>
      </c>
      <c r="AC181" s="2">
        <v>3</v>
      </c>
      <c r="AD181" s="2">
        <v>3</v>
      </c>
      <c r="AE181" s="2">
        <v>3</v>
      </c>
      <c r="AF181" s="2">
        <v>3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</row>
    <row r="182" spans="1:65" x14ac:dyDescent="0.25">
      <c r="A182" t="s">
        <v>145</v>
      </c>
      <c r="B182" t="s">
        <v>373</v>
      </c>
      <c r="C182" t="s">
        <v>373</v>
      </c>
      <c r="D182" t="s">
        <v>245</v>
      </c>
      <c r="E182">
        <v>60585603</v>
      </c>
      <c r="F182" t="s">
        <v>382</v>
      </c>
      <c r="G182" t="s">
        <v>248</v>
      </c>
      <c r="H182" s="11">
        <v>30</v>
      </c>
      <c r="I182" s="12">
        <v>21.5</v>
      </c>
      <c r="J182" s="12">
        <f t="shared" si="2"/>
        <v>645</v>
      </c>
      <c r="K182" s="2" t="s">
        <v>122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3</v>
      </c>
      <c r="X182" s="2">
        <v>3</v>
      </c>
      <c r="Y182" s="2">
        <v>3</v>
      </c>
      <c r="Z182" s="2">
        <v>3</v>
      </c>
      <c r="AA182" s="2">
        <v>3</v>
      </c>
      <c r="AB182" s="2">
        <v>3</v>
      </c>
      <c r="AC182" s="2">
        <v>3</v>
      </c>
      <c r="AD182" s="2">
        <v>3</v>
      </c>
      <c r="AE182" s="2">
        <v>3</v>
      </c>
      <c r="AF182" s="2">
        <v>3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</row>
    <row r="183" spans="1:65" x14ac:dyDescent="0.25">
      <c r="A183" t="s">
        <v>145</v>
      </c>
      <c r="B183" t="s">
        <v>373</v>
      </c>
      <c r="C183" t="s">
        <v>373</v>
      </c>
      <c r="D183" t="s">
        <v>245</v>
      </c>
      <c r="E183">
        <v>60585710</v>
      </c>
      <c r="F183" t="s">
        <v>383</v>
      </c>
      <c r="G183" t="s">
        <v>191</v>
      </c>
      <c r="H183" s="11">
        <v>30</v>
      </c>
      <c r="I183" s="12">
        <v>24.5</v>
      </c>
      <c r="J183" s="12">
        <f t="shared" si="2"/>
        <v>735</v>
      </c>
      <c r="K183" s="2" t="s">
        <v>122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3</v>
      </c>
      <c r="T183" s="2">
        <v>0</v>
      </c>
      <c r="U183" s="2">
        <v>0</v>
      </c>
      <c r="V183" s="2">
        <v>0</v>
      </c>
      <c r="W183" s="2">
        <v>3</v>
      </c>
      <c r="X183" s="2">
        <v>3</v>
      </c>
      <c r="Y183" s="2">
        <v>3</v>
      </c>
      <c r="Z183" s="2">
        <v>3</v>
      </c>
      <c r="AA183" s="2">
        <v>3</v>
      </c>
      <c r="AB183" s="2">
        <v>3</v>
      </c>
      <c r="AC183" s="2">
        <v>3</v>
      </c>
      <c r="AD183" s="2">
        <v>3</v>
      </c>
      <c r="AE183" s="2">
        <v>3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</row>
    <row r="184" spans="1:65" x14ac:dyDescent="0.25">
      <c r="A184" t="s">
        <v>145</v>
      </c>
      <c r="B184" t="s">
        <v>373</v>
      </c>
      <c r="C184" t="s">
        <v>373</v>
      </c>
      <c r="D184" t="s">
        <v>245</v>
      </c>
      <c r="E184">
        <v>60585714</v>
      </c>
      <c r="F184" t="s">
        <v>384</v>
      </c>
      <c r="G184" t="s">
        <v>187</v>
      </c>
      <c r="H184" s="11">
        <v>30</v>
      </c>
      <c r="I184" s="12">
        <v>28.5</v>
      </c>
      <c r="J184" s="12">
        <f t="shared" si="2"/>
        <v>855</v>
      </c>
      <c r="K184" s="2" t="s">
        <v>122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3</v>
      </c>
      <c r="X184" s="2">
        <v>3</v>
      </c>
      <c r="Y184" s="2">
        <v>3</v>
      </c>
      <c r="Z184" s="2">
        <v>3</v>
      </c>
      <c r="AA184" s="2">
        <v>3</v>
      </c>
      <c r="AB184" s="2">
        <v>3</v>
      </c>
      <c r="AC184" s="2">
        <v>3</v>
      </c>
      <c r="AD184" s="2">
        <v>3</v>
      </c>
      <c r="AE184" s="2">
        <v>3</v>
      </c>
      <c r="AF184" s="2">
        <v>3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</row>
    <row r="185" spans="1:65" x14ac:dyDescent="0.25">
      <c r="A185" t="s">
        <v>145</v>
      </c>
      <c r="B185" t="s">
        <v>373</v>
      </c>
      <c r="C185" t="s">
        <v>373</v>
      </c>
      <c r="D185" t="s">
        <v>245</v>
      </c>
      <c r="E185">
        <v>60585718</v>
      </c>
      <c r="F185" t="s">
        <v>385</v>
      </c>
      <c r="G185" t="s">
        <v>250</v>
      </c>
      <c r="H185" s="11">
        <v>40</v>
      </c>
      <c r="I185" s="12">
        <v>28.5</v>
      </c>
      <c r="J185" s="12">
        <f t="shared" si="2"/>
        <v>1140</v>
      </c>
      <c r="K185" s="2" t="s">
        <v>122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3</v>
      </c>
      <c r="X185" s="2">
        <v>3</v>
      </c>
      <c r="Y185" s="2">
        <v>6</v>
      </c>
      <c r="Z185" s="2">
        <v>6</v>
      </c>
      <c r="AA185" s="2">
        <v>6</v>
      </c>
      <c r="AB185" s="2">
        <v>4</v>
      </c>
      <c r="AC185" s="2">
        <v>3</v>
      </c>
      <c r="AD185" s="2">
        <v>3</v>
      </c>
      <c r="AE185" s="2">
        <v>3</v>
      </c>
      <c r="AF185" s="2">
        <v>3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</row>
    <row r="186" spans="1:65" x14ac:dyDescent="0.25">
      <c r="A186" t="s">
        <v>145</v>
      </c>
      <c r="B186" t="s">
        <v>373</v>
      </c>
      <c r="C186" t="s">
        <v>373</v>
      </c>
      <c r="D186" t="s">
        <v>245</v>
      </c>
      <c r="E186">
        <v>60585808</v>
      </c>
      <c r="F186" t="s">
        <v>386</v>
      </c>
      <c r="G186" t="s">
        <v>163</v>
      </c>
      <c r="H186" s="11">
        <v>40</v>
      </c>
      <c r="I186" s="12">
        <v>24.5</v>
      </c>
      <c r="J186" s="12">
        <f t="shared" si="2"/>
        <v>980</v>
      </c>
      <c r="K186" s="2" t="s">
        <v>122</v>
      </c>
      <c r="L186" s="2">
        <v>3</v>
      </c>
      <c r="M186" s="2">
        <v>3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3</v>
      </c>
      <c r="T186" s="2">
        <v>0</v>
      </c>
      <c r="U186" s="2">
        <v>0</v>
      </c>
      <c r="V186" s="2">
        <v>0</v>
      </c>
      <c r="W186" s="2">
        <v>2</v>
      </c>
      <c r="X186" s="2">
        <v>3</v>
      </c>
      <c r="Y186" s="2">
        <v>5</v>
      </c>
      <c r="Z186" s="2">
        <v>5</v>
      </c>
      <c r="AA186" s="2">
        <v>4</v>
      </c>
      <c r="AB186" s="2">
        <v>3</v>
      </c>
      <c r="AC186" s="2">
        <v>3</v>
      </c>
      <c r="AD186" s="2">
        <v>3</v>
      </c>
      <c r="AE186" s="2">
        <v>3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</row>
    <row r="187" spans="1:65" x14ac:dyDescent="0.25">
      <c r="A187" t="s">
        <v>145</v>
      </c>
      <c r="B187" t="s">
        <v>373</v>
      </c>
      <c r="C187" t="s">
        <v>373</v>
      </c>
      <c r="D187" t="s">
        <v>245</v>
      </c>
      <c r="E187">
        <v>60585819</v>
      </c>
      <c r="F187" t="s">
        <v>387</v>
      </c>
      <c r="G187" t="s">
        <v>388</v>
      </c>
      <c r="H187" s="11">
        <v>50</v>
      </c>
      <c r="I187" s="12">
        <v>24.5</v>
      </c>
      <c r="J187" s="12">
        <f t="shared" si="2"/>
        <v>1225</v>
      </c>
      <c r="K187" s="2" t="s">
        <v>122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4</v>
      </c>
      <c r="T187" s="2">
        <v>0</v>
      </c>
      <c r="U187" s="2">
        <v>0</v>
      </c>
      <c r="V187" s="2">
        <v>0</v>
      </c>
      <c r="W187" s="2">
        <v>4</v>
      </c>
      <c r="X187" s="2">
        <v>3</v>
      </c>
      <c r="Y187" s="2">
        <v>8</v>
      </c>
      <c r="Z187" s="2">
        <v>7</v>
      </c>
      <c r="AA187" s="2">
        <v>7</v>
      </c>
      <c r="AB187" s="2">
        <v>6</v>
      </c>
      <c r="AC187" s="2">
        <v>4</v>
      </c>
      <c r="AD187" s="2">
        <v>4</v>
      </c>
      <c r="AE187" s="2">
        <v>3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</row>
    <row r="188" spans="1:65" x14ac:dyDescent="0.25">
      <c r="A188" t="s">
        <v>145</v>
      </c>
      <c r="B188" t="s">
        <v>373</v>
      </c>
      <c r="C188" t="s">
        <v>373</v>
      </c>
      <c r="D188" t="s">
        <v>245</v>
      </c>
      <c r="E188">
        <v>60585821</v>
      </c>
      <c r="F188" t="s">
        <v>389</v>
      </c>
      <c r="G188" t="s">
        <v>191</v>
      </c>
      <c r="H188" s="11">
        <v>27</v>
      </c>
      <c r="I188" s="12">
        <v>25.5</v>
      </c>
      <c r="J188" s="12">
        <f t="shared" si="2"/>
        <v>688.5</v>
      </c>
      <c r="K188" s="2" t="s">
        <v>122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3</v>
      </c>
      <c r="X188" s="2">
        <v>3</v>
      </c>
      <c r="Y188" s="2">
        <v>3</v>
      </c>
      <c r="Z188" s="2">
        <v>3</v>
      </c>
      <c r="AA188" s="2">
        <v>3</v>
      </c>
      <c r="AB188" s="2">
        <v>3</v>
      </c>
      <c r="AC188" s="2">
        <v>3</v>
      </c>
      <c r="AD188" s="2">
        <v>3</v>
      </c>
      <c r="AE188" s="2">
        <v>3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0</v>
      </c>
    </row>
    <row r="189" spans="1:65" x14ac:dyDescent="0.25">
      <c r="A189" t="s">
        <v>145</v>
      </c>
      <c r="B189" t="s">
        <v>373</v>
      </c>
      <c r="C189" t="s">
        <v>373</v>
      </c>
      <c r="D189" t="s">
        <v>245</v>
      </c>
      <c r="E189">
        <v>60587901</v>
      </c>
      <c r="F189" t="s">
        <v>390</v>
      </c>
      <c r="G189" t="s">
        <v>250</v>
      </c>
      <c r="H189" s="11">
        <v>40</v>
      </c>
      <c r="I189" s="12">
        <v>23</v>
      </c>
      <c r="J189" s="12">
        <f t="shared" si="2"/>
        <v>920</v>
      </c>
      <c r="K189" s="2" t="s">
        <v>122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3</v>
      </c>
      <c r="X189" s="2">
        <v>3</v>
      </c>
      <c r="Y189" s="2">
        <v>6</v>
      </c>
      <c r="Z189" s="2">
        <v>6</v>
      </c>
      <c r="AA189" s="2">
        <v>6</v>
      </c>
      <c r="AB189" s="2">
        <v>4</v>
      </c>
      <c r="AC189" s="2">
        <v>3</v>
      </c>
      <c r="AD189" s="2">
        <v>3</v>
      </c>
      <c r="AE189" s="2">
        <v>3</v>
      </c>
      <c r="AF189" s="2">
        <v>3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</row>
    <row r="190" spans="1:65" x14ac:dyDescent="0.25">
      <c r="A190" t="s">
        <v>145</v>
      </c>
      <c r="B190" t="s">
        <v>391</v>
      </c>
      <c r="C190" t="s">
        <v>391</v>
      </c>
      <c r="D190" t="s">
        <v>245</v>
      </c>
      <c r="E190">
        <v>60519984</v>
      </c>
      <c r="F190" t="s">
        <v>392</v>
      </c>
      <c r="G190" t="s">
        <v>191</v>
      </c>
      <c r="H190" s="11">
        <v>55</v>
      </c>
      <c r="I190" s="12">
        <v>36</v>
      </c>
      <c r="J190" s="12">
        <f t="shared" si="2"/>
        <v>1980</v>
      </c>
      <c r="K190" s="2" t="s">
        <v>122</v>
      </c>
      <c r="L190" s="2">
        <v>10</v>
      </c>
      <c r="M190" s="2">
        <v>9</v>
      </c>
      <c r="N190" s="2">
        <v>10</v>
      </c>
      <c r="O190" s="2">
        <v>7</v>
      </c>
      <c r="P190" s="2">
        <v>7</v>
      </c>
      <c r="Q190" s="2">
        <v>5</v>
      </c>
      <c r="R190" s="2">
        <v>0</v>
      </c>
      <c r="S190" s="2">
        <v>7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</row>
    <row r="191" spans="1:65" x14ac:dyDescent="0.25">
      <c r="A191" t="s">
        <v>145</v>
      </c>
      <c r="B191" t="s">
        <v>393</v>
      </c>
      <c r="C191" t="s">
        <v>393</v>
      </c>
      <c r="D191" t="s">
        <v>594</v>
      </c>
      <c r="E191">
        <v>60606606</v>
      </c>
      <c r="F191" t="s">
        <v>394</v>
      </c>
      <c r="G191" t="s">
        <v>157</v>
      </c>
      <c r="H191" s="11">
        <v>25</v>
      </c>
      <c r="I191" s="12">
        <v>20</v>
      </c>
      <c r="J191" s="12">
        <f t="shared" si="2"/>
        <v>500</v>
      </c>
      <c r="K191" s="2" t="s">
        <v>24</v>
      </c>
      <c r="L191" s="2">
        <v>1</v>
      </c>
      <c r="M191" s="2">
        <v>1</v>
      </c>
      <c r="N191" s="2">
        <v>2</v>
      </c>
      <c r="O191" s="2">
        <v>2</v>
      </c>
      <c r="P191" s="2">
        <v>3</v>
      </c>
      <c r="Q191" s="2">
        <v>3</v>
      </c>
      <c r="R191" s="2">
        <v>3</v>
      </c>
      <c r="S191" s="2">
        <v>3</v>
      </c>
      <c r="T191" s="2">
        <v>4</v>
      </c>
      <c r="U191" s="2">
        <v>3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</row>
    <row r="192" spans="1:65" x14ac:dyDescent="0.25">
      <c r="A192" t="s">
        <v>145</v>
      </c>
      <c r="B192" t="s">
        <v>393</v>
      </c>
      <c r="C192" t="s">
        <v>393</v>
      </c>
      <c r="D192" t="s">
        <v>594</v>
      </c>
      <c r="E192">
        <v>60606607</v>
      </c>
      <c r="F192" t="s">
        <v>395</v>
      </c>
      <c r="G192" t="s">
        <v>153</v>
      </c>
      <c r="H192" s="11">
        <v>25</v>
      </c>
      <c r="I192" s="12">
        <v>20</v>
      </c>
      <c r="J192" s="12">
        <f t="shared" si="2"/>
        <v>500</v>
      </c>
      <c r="K192" s="2" t="s">
        <v>24</v>
      </c>
      <c r="L192" s="2">
        <v>1</v>
      </c>
      <c r="M192" s="2">
        <v>1</v>
      </c>
      <c r="N192" s="2">
        <v>2</v>
      </c>
      <c r="O192" s="2">
        <v>2</v>
      </c>
      <c r="P192" s="2">
        <v>3</v>
      </c>
      <c r="Q192" s="2">
        <v>3</v>
      </c>
      <c r="R192" s="2">
        <v>3</v>
      </c>
      <c r="S192" s="2">
        <v>3</v>
      </c>
      <c r="T192" s="2">
        <v>4</v>
      </c>
      <c r="U192" s="2">
        <v>3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</row>
    <row r="193" spans="1:65" x14ac:dyDescent="0.25">
      <c r="A193" t="s">
        <v>145</v>
      </c>
      <c r="B193" t="s">
        <v>396</v>
      </c>
      <c r="C193" t="s">
        <v>396</v>
      </c>
      <c r="D193" t="s">
        <v>594</v>
      </c>
      <c r="E193">
        <v>60606390</v>
      </c>
      <c r="F193" t="s">
        <v>397</v>
      </c>
      <c r="G193" t="s">
        <v>398</v>
      </c>
      <c r="H193" s="11">
        <v>20</v>
      </c>
      <c r="I193" s="12">
        <v>23</v>
      </c>
      <c r="J193" s="12">
        <f t="shared" si="2"/>
        <v>460</v>
      </c>
      <c r="K193" s="2" t="s">
        <v>24</v>
      </c>
      <c r="L193" s="2">
        <v>2</v>
      </c>
      <c r="M193" s="2">
        <v>1</v>
      </c>
      <c r="N193" s="2">
        <v>2</v>
      </c>
      <c r="O193" s="2">
        <v>2</v>
      </c>
      <c r="P193" s="2">
        <v>3</v>
      </c>
      <c r="Q193" s="2">
        <v>2</v>
      </c>
      <c r="R193" s="2">
        <v>3</v>
      </c>
      <c r="S193" s="2">
        <v>2</v>
      </c>
      <c r="T193" s="2">
        <v>1</v>
      </c>
      <c r="U193" s="2">
        <v>2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</row>
    <row r="194" spans="1:65" x14ac:dyDescent="0.25">
      <c r="A194" t="s">
        <v>145</v>
      </c>
      <c r="B194" t="s">
        <v>396</v>
      </c>
      <c r="C194" t="s">
        <v>396</v>
      </c>
      <c r="D194" t="s">
        <v>594</v>
      </c>
      <c r="E194">
        <v>60606391</v>
      </c>
      <c r="F194" t="s">
        <v>399</v>
      </c>
      <c r="G194" t="s">
        <v>191</v>
      </c>
      <c r="H194" s="11">
        <v>20</v>
      </c>
      <c r="I194" s="12">
        <v>23</v>
      </c>
      <c r="J194" s="12">
        <f t="shared" si="2"/>
        <v>460</v>
      </c>
      <c r="K194" s="2" t="s">
        <v>24</v>
      </c>
      <c r="L194" s="2">
        <v>2</v>
      </c>
      <c r="M194" s="2">
        <v>1</v>
      </c>
      <c r="N194" s="2">
        <v>2</v>
      </c>
      <c r="O194" s="2">
        <v>2</v>
      </c>
      <c r="P194" s="2">
        <v>3</v>
      </c>
      <c r="Q194" s="2">
        <v>2</v>
      </c>
      <c r="R194" s="2">
        <v>3</v>
      </c>
      <c r="S194" s="2">
        <v>2</v>
      </c>
      <c r="T194" s="2">
        <v>1</v>
      </c>
      <c r="U194" s="2">
        <v>2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</row>
    <row r="195" spans="1:65" x14ac:dyDescent="0.25">
      <c r="A195" t="s">
        <v>400</v>
      </c>
      <c r="B195" t="s">
        <v>401</v>
      </c>
      <c r="C195" t="s">
        <v>402</v>
      </c>
      <c r="D195" t="s">
        <v>147</v>
      </c>
      <c r="E195">
        <v>60576847</v>
      </c>
      <c r="F195" t="s">
        <v>403</v>
      </c>
      <c r="G195" t="s">
        <v>404</v>
      </c>
      <c r="H195" s="11">
        <v>50</v>
      </c>
      <c r="I195" s="12">
        <v>40.5</v>
      </c>
      <c r="J195" s="12">
        <f t="shared" si="2"/>
        <v>2025</v>
      </c>
      <c r="K195" s="2" t="s">
        <v>97</v>
      </c>
      <c r="L195" s="2">
        <v>0</v>
      </c>
      <c r="M195" s="2">
        <v>14</v>
      </c>
      <c r="N195" s="2">
        <v>13</v>
      </c>
      <c r="O195" s="2">
        <v>13</v>
      </c>
      <c r="P195" s="2">
        <v>10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</row>
    <row r="196" spans="1:65" x14ac:dyDescent="0.25">
      <c r="A196" t="s">
        <v>400</v>
      </c>
      <c r="B196" t="s">
        <v>405</v>
      </c>
      <c r="C196" t="s">
        <v>405</v>
      </c>
      <c r="D196" t="s">
        <v>147</v>
      </c>
      <c r="E196">
        <v>22477067</v>
      </c>
      <c r="F196" t="s">
        <v>406</v>
      </c>
      <c r="G196" t="s">
        <v>407</v>
      </c>
      <c r="H196" s="11">
        <v>240</v>
      </c>
      <c r="I196" s="12">
        <v>32.5</v>
      </c>
      <c r="J196" s="12">
        <f t="shared" si="2"/>
        <v>7800</v>
      </c>
      <c r="K196" s="2" t="s">
        <v>25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19</v>
      </c>
      <c r="T196" s="2">
        <v>19</v>
      </c>
      <c r="U196" s="2">
        <v>19</v>
      </c>
      <c r="V196" s="2">
        <v>0</v>
      </c>
      <c r="W196" s="2">
        <v>0</v>
      </c>
      <c r="X196" s="2">
        <v>10</v>
      </c>
      <c r="Y196" s="2">
        <v>24</v>
      </c>
      <c r="Z196" s="2">
        <v>35</v>
      </c>
      <c r="AA196" s="2">
        <v>25</v>
      </c>
      <c r="AB196" s="2">
        <v>0</v>
      </c>
      <c r="AC196" s="2">
        <v>0</v>
      </c>
      <c r="AD196" s="2">
        <v>5</v>
      </c>
      <c r="AE196" s="2">
        <v>9</v>
      </c>
      <c r="AF196" s="2">
        <v>17</v>
      </c>
      <c r="AG196" s="2">
        <v>21</v>
      </c>
      <c r="AH196" s="2">
        <v>1</v>
      </c>
      <c r="AI196" s="2">
        <v>0</v>
      </c>
      <c r="AJ196" s="2">
        <v>9</v>
      </c>
      <c r="AK196" s="2">
        <v>4</v>
      </c>
      <c r="AL196" s="2">
        <v>8</v>
      </c>
      <c r="AM196" s="2">
        <v>15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</row>
    <row r="197" spans="1:65" x14ac:dyDescent="0.25">
      <c r="A197" t="s">
        <v>400</v>
      </c>
      <c r="B197" t="s">
        <v>405</v>
      </c>
      <c r="C197" t="s">
        <v>405</v>
      </c>
      <c r="D197" t="s">
        <v>147</v>
      </c>
      <c r="E197">
        <v>60090360</v>
      </c>
      <c r="F197" t="s">
        <v>408</v>
      </c>
      <c r="G197" t="s">
        <v>409</v>
      </c>
      <c r="H197" s="11">
        <v>150</v>
      </c>
      <c r="I197" s="12">
        <v>29</v>
      </c>
      <c r="J197" s="12">
        <f t="shared" si="2"/>
        <v>4350</v>
      </c>
      <c r="K197" s="2" t="s">
        <v>25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15</v>
      </c>
      <c r="T197" s="2">
        <v>13</v>
      </c>
      <c r="U197" s="2">
        <v>12</v>
      </c>
      <c r="V197" s="2">
        <v>10</v>
      </c>
      <c r="W197" s="2">
        <v>0</v>
      </c>
      <c r="X197" s="2">
        <v>0</v>
      </c>
      <c r="Y197" s="2">
        <v>14</v>
      </c>
      <c r="Z197" s="2">
        <v>20</v>
      </c>
      <c r="AA197" s="2">
        <v>13</v>
      </c>
      <c r="AB197" s="2">
        <v>18</v>
      </c>
      <c r="AC197" s="2">
        <v>0</v>
      </c>
      <c r="AD197" s="2">
        <v>0</v>
      </c>
      <c r="AE197" s="2">
        <v>5</v>
      </c>
      <c r="AF197" s="2">
        <v>9</v>
      </c>
      <c r="AG197" s="2">
        <v>10</v>
      </c>
      <c r="AH197" s="2">
        <v>11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</row>
    <row r="198" spans="1:65" x14ac:dyDescent="0.25">
      <c r="A198" t="s">
        <v>400</v>
      </c>
      <c r="B198" t="s">
        <v>405</v>
      </c>
      <c r="C198" t="s">
        <v>405</v>
      </c>
      <c r="D198" t="s">
        <v>147</v>
      </c>
      <c r="E198">
        <v>60284903</v>
      </c>
      <c r="F198" t="s">
        <v>410</v>
      </c>
      <c r="G198" t="s">
        <v>411</v>
      </c>
      <c r="H198" s="11">
        <v>210</v>
      </c>
      <c r="I198" s="12">
        <v>36</v>
      </c>
      <c r="J198" s="12">
        <f t="shared" si="2"/>
        <v>7560</v>
      </c>
      <c r="K198" s="2" t="s">
        <v>25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15</v>
      </c>
      <c r="T198" s="2">
        <v>10</v>
      </c>
      <c r="U198" s="2">
        <v>15</v>
      </c>
      <c r="V198" s="2">
        <v>6</v>
      </c>
      <c r="W198" s="2">
        <v>12</v>
      </c>
      <c r="X198" s="2">
        <v>8</v>
      </c>
      <c r="Y198" s="2">
        <v>16</v>
      </c>
      <c r="Z198" s="2">
        <v>29</v>
      </c>
      <c r="AA198" s="2">
        <v>15</v>
      </c>
      <c r="AB198" s="2">
        <v>15</v>
      </c>
      <c r="AC198" s="2">
        <v>12</v>
      </c>
      <c r="AD198" s="2">
        <v>18</v>
      </c>
      <c r="AE198" s="2">
        <v>11</v>
      </c>
      <c r="AF198" s="2">
        <v>11</v>
      </c>
      <c r="AG198" s="2">
        <v>12</v>
      </c>
      <c r="AH198" s="2">
        <v>5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</row>
    <row r="199" spans="1:65" x14ac:dyDescent="0.25">
      <c r="A199" t="s">
        <v>400</v>
      </c>
      <c r="B199" t="s">
        <v>405</v>
      </c>
      <c r="C199" t="s">
        <v>405</v>
      </c>
      <c r="D199" t="s">
        <v>147</v>
      </c>
      <c r="E199">
        <v>60451794</v>
      </c>
      <c r="F199" t="s">
        <v>412</v>
      </c>
      <c r="G199" t="s">
        <v>407</v>
      </c>
      <c r="H199" s="11">
        <v>100</v>
      </c>
      <c r="I199" s="12">
        <v>36</v>
      </c>
      <c r="J199" s="12">
        <f t="shared" si="2"/>
        <v>3600</v>
      </c>
      <c r="K199" s="2" t="s">
        <v>25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6</v>
      </c>
      <c r="AU199" s="2">
        <v>8</v>
      </c>
      <c r="AV199" s="2">
        <v>10</v>
      </c>
      <c r="AW199" s="2">
        <v>7</v>
      </c>
      <c r="AX199" s="2">
        <v>3</v>
      </c>
      <c r="AY199" s="2">
        <v>3</v>
      </c>
      <c r="AZ199" s="2">
        <v>5</v>
      </c>
      <c r="BA199" s="2">
        <v>12</v>
      </c>
      <c r="BB199" s="2">
        <v>8</v>
      </c>
      <c r="BC199" s="2">
        <v>4</v>
      </c>
      <c r="BD199" s="2">
        <v>0</v>
      </c>
      <c r="BE199" s="2">
        <v>6</v>
      </c>
      <c r="BF199" s="2">
        <v>4</v>
      </c>
      <c r="BG199" s="2">
        <v>0</v>
      </c>
      <c r="BH199" s="2">
        <v>5</v>
      </c>
      <c r="BI199" s="2">
        <v>7</v>
      </c>
      <c r="BJ199" s="2">
        <v>3</v>
      </c>
      <c r="BK199" s="2">
        <v>9</v>
      </c>
      <c r="BL199" s="2">
        <v>0</v>
      </c>
      <c r="BM199" s="2">
        <v>0</v>
      </c>
    </row>
    <row r="200" spans="1:65" x14ac:dyDescent="0.25">
      <c r="A200" t="s">
        <v>400</v>
      </c>
      <c r="B200" t="s">
        <v>405</v>
      </c>
      <c r="C200" t="s">
        <v>405</v>
      </c>
      <c r="D200" t="s">
        <v>147</v>
      </c>
      <c r="E200">
        <v>60489510</v>
      </c>
      <c r="F200" t="s">
        <v>413</v>
      </c>
      <c r="G200" t="s">
        <v>414</v>
      </c>
      <c r="H200" s="11">
        <v>80</v>
      </c>
      <c r="I200" s="12">
        <v>23</v>
      </c>
      <c r="J200" s="12">
        <f t="shared" si="2"/>
        <v>1840</v>
      </c>
      <c r="K200" s="2" t="s">
        <v>25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5</v>
      </c>
      <c r="T200" s="2">
        <v>3</v>
      </c>
      <c r="U200" s="2">
        <v>6</v>
      </c>
      <c r="V200" s="2">
        <v>0</v>
      </c>
      <c r="W200" s="2">
        <v>0</v>
      </c>
      <c r="X200" s="2">
        <v>3</v>
      </c>
      <c r="Y200" s="2">
        <v>7</v>
      </c>
      <c r="Z200" s="2">
        <v>8</v>
      </c>
      <c r="AA200" s="2">
        <v>6</v>
      </c>
      <c r="AB200" s="2">
        <v>0</v>
      </c>
      <c r="AC200" s="2">
        <v>0</v>
      </c>
      <c r="AD200" s="2">
        <v>4</v>
      </c>
      <c r="AE200" s="2">
        <v>3</v>
      </c>
      <c r="AF200" s="2">
        <v>4</v>
      </c>
      <c r="AG200" s="2">
        <v>6</v>
      </c>
      <c r="AH200" s="2">
        <v>0</v>
      </c>
      <c r="AI200" s="2">
        <v>0</v>
      </c>
      <c r="AJ200" s="2">
        <v>6</v>
      </c>
      <c r="AK200" s="2">
        <v>4</v>
      </c>
      <c r="AL200" s="2">
        <v>3</v>
      </c>
      <c r="AM200" s="2">
        <v>3</v>
      </c>
      <c r="AN200" s="2">
        <v>0</v>
      </c>
      <c r="AO200" s="2">
        <v>0</v>
      </c>
      <c r="AP200" s="2">
        <v>0</v>
      </c>
      <c r="AQ200" s="2">
        <v>3</v>
      </c>
      <c r="AR200" s="2">
        <v>3</v>
      </c>
      <c r="AS200" s="2">
        <v>3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</row>
    <row r="201" spans="1:65" x14ac:dyDescent="0.25">
      <c r="A201" t="s">
        <v>400</v>
      </c>
      <c r="B201" t="s">
        <v>405</v>
      </c>
      <c r="C201" t="s">
        <v>405</v>
      </c>
      <c r="D201" t="s">
        <v>147</v>
      </c>
      <c r="E201">
        <v>60491383</v>
      </c>
      <c r="F201" t="s">
        <v>415</v>
      </c>
      <c r="G201" t="s">
        <v>416</v>
      </c>
      <c r="H201" s="11">
        <v>200</v>
      </c>
      <c r="I201" s="12">
        <v>36</v>
      </c>
      <c r="J201" s="12">
        <f t="shared" si="2"/>
        <v>7200</v>
      </c>
      <c r="K201" s="2" t="s">
        <v>25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13</v>
      </c>
      <c r="T201" s="2">
        <v>9</v>
      </c>
      <c r="U201" s="2">
        <v>10</v>
      </c>
      <c r="V201" s="2">
        <v>8</v>
      </c>
      <c r="W201" s="2">
        <v>9</v>
      </c>
      <c r="X201" s="2">
        <v>12</v>
      </c>
      <c r="Y201" s="2">
        <v>12</v>
      </c>
      <c r="Z201" s="2">
        <v>27</v>
      </c>
      <c r="AA201" s="2">
        <v>11</v>
      </c>
      <c r="AB201" s="2">
        <v>20</v>
      </c>
      <c r="AC201" s="2">
        <v>17</v>
      </c>
      <c r="AD201" s="2">
        <v>14</v>
      </c>
      <c r="AE201" s="2">
        <v>11</v>
      </c>
      <c r="AF201" s="2">
        <v>11</v>
      </c>
      <c r="AG201" s="2">
        <v>9</v>
      </c>
      <c r="AH201" s="2">
        <v>7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</row>
    <row r="202" spans="1:65" x14ac:dyDescent="0.25">
      <c r="A202" t="s">
        <v>400</v>
      </c>
      <c r="B202" t="s">
        <v>405</v>
      </c>
      <c r="C202" t="s">
        <v>405</v>
      </c>
      <c r="D202" t="s">
        <v>147</v>
      </c>
      <c r="E202">
        <v>60524173</v>
      </c>
      <c r="F202" t="s">
        <v>417</v>
      </c>
      <c r="G202" t="s">
        <v>418</v>
      </c>
      <c r="H202" s="11">
        <v>60</v>
      </c>
      <c r="I202" s="12">
        <v>29</v>
      </c>
      <c r="J202" s="12">
        <f t="shared" si="2"/>
        <v>1740</v>
      </c>
      <c r="K202" s="2" t="s">
        <v>25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3</v>
      </c>
      <c r="AV202" s="2">
        <v>5</v>
      </c>
      <c r="AW202" s="2">
        <v>5</v>
      </c>
      <c r="AX202" s="2">
        <v>0</v>
      </c>
      <c r="AY202" s="2">
        <v>0</v>
      </c>
      <c r="AZ202" s="2">
        <v>3</v>
      </c>
      <c r="BA202" s="2">
        <v>9</v>
      </c>
      <c r="BB202" s="2">
        <v>6</v>
      </c>
      <c r="BC202" s="2">
        <v>3</v>
      </c>
      <c r="BD202" s="2">
        <v>5</v>
      </c>
      <c r="BE202" s="2">
        <v>0</v>
      </c>
      <c r="BF202" s="2">
        <v>0</v>
      </c>
      <c r="BG202" s="2">
        <v>4</v>
      </c>
      <c r="BH202" s="2">
        <v>0</v>
      </c>
      <c r="BI202" s="2">
        <v>5</v>
      </c>
      <c r="BJ202" s="2">
        <v>6</v>
      </c>
      <c r="BK202" s="2">
        <v>0</v>
      </c>
      <c r="BL202" s="2">
        <v>3</v>
      </c>
      <c r="BM202" s="2">
        <v>3</v>
      </c>
    </row>
    <row r="203" spans="1:65" x14ac:dyDescent="0.25">
      <c r="A203" t="s">
        <v>400</v>
      </c>
      <c r="B203" t="s">
        <v>405</v>
      </c>
      <c r="C203" t="s">
        <v>405</v>
      </c>
      <c r="D203" t="s">
        <v>147</v>
      </c>
      <c r="E203">
        <v>60524178</v>
      </c>
      <c r="F203" t="s">
        <v>419</v>
      </c>
      <c r="G203" t="s">
        <v>157</v>
      </c>
      <c r="H203" s="11">
        <v>118</v>
      </c>
      <c r="I203" s="12">
        <v>29</v>
      </c>
      <c r="J203" s="12">
        <f t="shared" si="2"/>
        <v>3422</v>
      </c>
      <c r="K203" s="2" t="s">
        <v>25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3</v>
      </c>
      <c r="S203" s="2">
        <v>7</v>
      </c>
      <c r="T203" s="2">
        <v>7</v>
      </c>
      <c r="U203" s="2">
        <v>6</v>
      </c>
      <c r="V203" s="2">
        <v>5</v>
      </c>
      <c r="W203" s="2">
        <v>6</v>
      </c>
      <c r="X203" s="2">
        <v>3</v>
      </c>
      <c r="Y203" s="2">
        <v>7</v>
      </c>
      <c r="Z203" s="2">
        <v>9</v>
      </c>
      <c r="AA203" s="2">
        <v>8</v>
      </c>
      <c r="AB203" s="2">
        <v>8</v>
      </c>
      <c r="AC203" s="2">
        <v>8</v>
      </c>
      <c r="AD203" s="2">
        <v>1</v>
      </c>
      <c r="AE203" s="2">
        <v>3</v>
      </c>
      <c r="AF203" s="2">
        <v>4</v>
      </c>
      <c r="AG203" s="2">
        <v>5</v>
      </c>
      <c r="AH203" s="2">
        <v>6</v>
      </c>
      <c r="AI203" s="2">
        <v>5</v>
      </c>
      <c r="AJ203" s="2">
        <v>3</v>
      </c>
      <c r="AK203" s="2">
        <v>3</v>
      </c>
      <c r="AL203" s="2">
        <v>3</v>
      </c>
      <c r="AM203" s="2">
        <v>5</v>
      </c>
      <c r="AN203" s="2">
        <v>3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</row>
    <row r="204" spans="1:65" x14ac:dyDescent="0.25">
      <c r="A204" t="s">
        <v>400</v>
      </c>
      <c r="B204" t="s">
        <v>405</v>
      </c>
      <c r="C204" t="s">
        <v>405</v>
      </c>
      <c r="D204" t="s">
        <v>147</v>
      </c>
      <c r="E204">
        <v>60524322</v>
      </c>
      <c r="F204" t="s">
        <v>420</v>
      </c>
      <c r="G204" t="s">
        <v>163</v>
      </c>
      <c r="H204" s="11">
        <v>40</v>
      </c>
      <c r="I204" s="12">
        <v>29</v>
      </c>
      <c r="J204" s="12">
        <f t="shared" si="2"/>
        <v>1160</v>
      </c>
      <c r="K204" s="2" t="s">
        <v>97</v>
      </c>
      <c r="L204" s="2">
        <v>0</v>
      </c>
      <c r="M204" s="2">
        <v>8</v>
      </c>
      <c r="N204" s="2">
        <v>11</v>
      </c>
      <c r="O204" s="2">
        <v>10</v>
      </c>
      <c r="P204" s="2">
        <v>5</v>
      </c>
      <c r="Q204" s="2">
        <v>3</v>
      </c>
      <c r="R204" s="2">
        <v>3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</row>
    <row r="205" spans="1:65" x14ac:dyDescent="0.25">
      <c r="A205" t="s">
        <v>400</v>
      </c>
      <c r="B205" t="s">
        <v>405</v>
      </c>
      <c r="C205" t="s">
        <v>405</v>
      </c>
      <c r="D205" t="s">
        <v>147</v>
      </c>
      <c r="E205">
        <v>60525283</v>
      </c>
      <c r="F205" t="s">
        <v>421</v>
      </c>
      <c r="G205" t="s">
        <v>313</v>
      </c>
      <c r="H205" s="11">
        <v>100</v>
      </c>
      <c r="I205" s="12">
        <v>29</v>
      </c>
      <c r="J205" s="12">
        <f t="shared" si="2"/>
        <v>2900</v>
      </c>
      <c r="K205" s="2" t="s">
        <v>25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7</v>
      </c>
      <c r="U205" s="2">
        <v>5</v>
      </c>
      <c r="V205" s="2">
        <v>8</v>
      </c>
      <c r="W205" s="2">
        <v>0</v>
      </c>
      <c r="X205" s="2">
        <v>0</v>
      </c>
      <c r="Y205" s="2">
        <v>0</v>
      </c>
      <c r="Z205" s="2">
        <v>10</v>
      </c>
      <c r="AA205" s="2">
        <v>14</v>
      </c>
      <c r="AB205" s="2">
        <v>9</v>
      </c>
      <c r="AC205" s="2">
        <v>10</v>
      </c>
      <c r="AD205" s="2">
        <v>0</v>
      </c>
      <c r="AE205" s="2">
        <v>0</v>
      </c>
      <c r="AF205" s="2">
        <v>6</v>
      </c>
      <c r="AG205" s="2">
        <v>6</v>
      </c>
      <c r="AH205" s="2">
        <v>6</v>
      </c>
      <c r="AI205" s="2">
        <v>6</v>
      </c>
      <c r="AJ205" s="2">
        <v>0</v>
      </c>
      <c r="AK205" s="2">
        <v>0</v>
      </c>
      <c r="AL205" s="2">
        <v>4</v>
      </c>
      <c r="AM205" s="2">
        <v>5</v>
      </c>
      <c r="AN205" s="2">
        <v>4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</row>
    <row r="206" spans="1:65" x14ac:dyDescent="0.25">
      <c r="A206" t="s">
        <v>400</v>
      </c>
      <c r="B206" t="s">
        <v>405</v>
      </c>
      <c r="C206" t="s">
        <v>405</v>
      </c>
      <c r="D206" t="s">
        <v>147</v>
      </c>
      <c r="E206">
        <v>60526328</v>
      </c>
      <c r="F206" t="s">
        <v>422</v>
      </c>
      <c r="G206" t="s">
        <v>418</v>
      </c>
      <c r="H206" s="11">
        <v>150</v>
      </c>
      <c r="I206" s="12">
        <v>29</v>
      </c>
      <c r="J206" s="12">
        <f t="shared" si="2"/>
        <v>4350</v>
      </c>
      <c r="K206" s="2" t="s">
        <v>25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6</v>
      </c>
      <c r="S206" s="2">
        <v>9</v>
      </c>
      <c r="T206" s="2">
        <v>8</v>
      </c>
      <c r="U206" s="2">
        <v>8</v>
      </c>
      <c r="V206" s="2">
        <v>7</v>
      </c>
      <c r="W206" s="2">
        <v>6</v>
      </c>
      <c r="X206" s="2">
        <v>5</v>
      </c>
      <c r="Y206" s="2">
        <v>8</v>
      </c>
      <c r="Z206" s="2">
        <v>12</v>
      </c>
      <c r="AA206" s="2">
        <v>10</v>
      </c>
      <c r="AB206" s="2">
        <v>9</v>
      </c>
      <c r="AC206" s="2">
        <v>10</v>
      </c>
      <c r="AD206" s="2">
        <v>1</v>
      </c>
      <c r="AE206" s="2">
        <v>4</v>
      </c>
      <c r="AF206" s="2">
        <v>5</v>
      </c>
      <c r="AG206" s="2">
        <v>6</v>
      </c>
      <c r="AH206" s="2">
        <v>7</v>
      </c>
      <c r="AI206" s="2">
        <v>6</v>
      </c>
      <c r="AJ206" s="2">
        <v>5</v>
      </c>
      <c r="AK206" s="2">
        <v>3</v>
      </c>
      <c r="AL206" s="2">
        <v>3</v>
      </c>
      <c r="AM206" s="2">
        <v>7</v>
      </c>
      <c r="AN206" s="2">
        <v>5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</row>
    <row r="207" spans="1:65" x14ac:dyDescent="0.25">
      <c r="A207" t="s">
        <v>400</v>
      </c>
      <c r="B207" t="s">
        <v>405</v>
      </c>
      <c r="C207" t="s">
        <v>405</v>
      </c>
      <c r="D207" t="s">
        <v>147</v>
      </c>
      <c r="E207">
        <v>60529420</v>
      </c>
      <c r="F207" t="s">
        <v>423</v>
      </c>
      <c r="G207" t="s">
        <v>407</v>
      </c>
      <c r="H207" s="11">
        <v>80</v>
      </c>
      <c r="I207" s="12">
        <v>17.5</v>
      </c>
      <c r="J207" s="12">
        <f t="shared" si="2"/>
        <v>1400</v>
      </c>
      <c r="K207" s="2" t="s">
        <v>98</v>
      </c>
      <c r="L207" s="2">
        <v>3</v>
      </c>
      <c r="M207" s="2">
        <v>2</v>
      </c>
      <c r="N207" s="2">
        <v>5</v>
      </c>
      <c r="O207" s="2">
        <v>5</v>
      </c>
      <c r="P207" s="2">
        <v>7</v>
      </c>
      <c r="Q207" s="2">
        <v>9</v>
      </c>
      <c r="R207" s="2">
        <v>6</v>
      </c>
      <c r="S207" s="2">
        <v>10</v>
      </c>
      <c r="T207" s="2">
        <v>4</v>
      </c>
      <c r="U207" s="2">
        <v>8</v>
      </c>
      <c r="V207" s="2">
        <v>3</v>
      </c>
      <c r="W207" s="2">
        <v>6</v>
      </c>
      <c r="X207" s="2">
        <v>2</v>
      </c>
      <c r="Y207" s="2">
        <v>5</v>
      </c>
      <c r="Z207" s="2">
        <v>1</v>
      </c>
      <c r="AA207" s="2">
        <v>4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</row>
    <row r="208" spans="1:65" x14ac:dyDescent="0.25">
      <c r="A208" t="s">
        <v>400</v>
      </c>
      <c r="B208" t="s">
        <v>405</v>
      </c>
      <c r="C208" t="s">
        <v>405</v>
      </c>
      <c r="D208" t="s">
        <v>147</v>
      </c>
      <c r="E208">
        <v>60529422</v>
      </c>
      <c r="F208" t="s">
        <v>424</v>
      </c>
      <c r="G208" t="s">
        <v>157</v>
      </c>
      <c r="H208" s="11">
        <v>80</v>
      </c>
      <c r="I208" s="12">
        <v>17.5</v>
      </c>
      <c r="J208" s="12">
        <f t="shared" si="2"/>
        <v>1400</v>
      </c>
      <c r="K208" s="2" t="s">
        <v>98</v>
      </c>
      <c r="L208" s="2">
        <v>6</v>
      </c>
      <c r="M208" s="2">
        <v>0</v>
      </c>
      <c r="N208" s="2">
        <v>25</v>
      </c>
      <c r="O208" s="2">
        <v>4</v>
      </c>
      <c r="P208" s="2">
        <v>21</v>
      </c>
      <c r="Q208" s="2">
        <v>6</v>
      </c>
      <c r="R208" s="2">
        <v>6</v>
      </c>
      <c r="S208" s="2">
        <v>3</v>
      </c>
      <c r="T208" s="2">
        <v>6</v>
      </c>
      <c r="U208" s="2">
        <v>3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</row>
    <row r="209" spans="1:65" x14ac:dyDescent="0.25">
      <c r="A209" t="s">
        <v>400</v>
      </c>
      <c r="B209" t="s">
        <v>405</v>
      </c>
      <c r="C209" t="s">
        <v>405</v>
      </c>
      <c r="D209" t="s">
        <v>147</v>
      </c>
      <c r="E209">
        <v>60532369</v>
      </c>
      <c r="F209" t="s">
        <v>425</v>
      </c>
      <c r="G209" t="s">
        <v>157</v>
      </c>
      <c r="H209" s="11">
        <v>0</v>
      </c>
      <c r="I209" s="12">
        <v>26</v>
      </c>
      <c r="J209" s="12">
        <f t="shared" si="2"/>
        <v>0</v>
      </c>
      <c r="K209" s="2" t="s">
        <v>25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</row>
    <row r="210" spans="1:65" x14ac:dyDescent="0.25">
      <c r="A210" t="s">
        <v>400</v>
      </c>
      <c r="B210" t="s">
        <v>405</v>
      </c>
      <c r="C210" t="s">
        <v>405</v>
      </c>
      <c r="D210" t="s">
        <v>147</v>
      </c>
      <c r="E210">
        <v>60535909</v>
      </c>
      <c r="F210" t="s">
        <v>426</v>
      </c>
      <c r="G210" t="s">
        <v>157</v>
      </c>
      <c r="H210" s="11">
        <v>46</v>
      </c>
      <c r="I210" s="12">
        <v>17.5</v>
      </c>
      <c r="J210" s="12">
        <f t="shared" ref="J210:J273" si="3">I210*H210</f>
        <v>805</v>
      </c>
      <c r="K210" s="2" t="s">
        <v>90</v>
      </c>
      <c r="L210" s="2">
        <v>5</v>
      </c>
      <c r="M210" s="2">
        <v>16</v>
      </c>
      <c r="N210" s="2">
        <v>18</v>
      </c>
      <c r="O210" s="2">
        <v>7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0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</row>
    <row r="211" spans="1:65" x14ac:dyDescent="0.25">
      <c r="A211" t="s">
        <v>400</v>
      </c>
      <c r="B211" t="s">
        <v>405</v>
      </c>
      <c r="C211" t="s">
        <v>405</v>
      </c>
      <c r="D211" t="s">
        <v>147</v>
      </c>
      <c r="E211">
        <v>60545540</v>
      </c>
      <c r="F211" t="s">
        <v>427</v>
      </c>
      <c r="G211" t="s">
        <v>163</v>
      </c>
      <c r="H211" s="11">
        <v>120</v>
      </c>
      <c r="I211" s="12">
        <v>31.5</v>
      </c>
      <c r="J211" s="12">
        <f t="shared" si="3"/>
        <v>3780</v>
      </c>
      <c r="K211" s="2" t="s">
        <v>25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10</v>
      </c>
      <c r="T211" s="2">
        <v>7</v>
      </c>
      <c r="U211" s="2">
        <v>8</v>
      </c>
      <c r="V211" s="2">
        <v>6</v>
      </c>
      <c r="W211" s="2">
        <v>7</v>
      </c>
      <c r="X211" s="2">
        <v>0</v>
      </c>
      <c r="Y211" s="2">
        <v>10</v>
      </c>
      <c r="Z211" s="2">
        <v>21</v>
      </c>
      <c r="AA211" s="2">
        <v>7</v>
      </c>
      <c r="AB211" s="2">
        <v>16</v>
      </c>
      <c r="AC211" s="2">
        <v>0</v>
      </c>
      <c r="AD211" s="2">
        <v>0</v>
      </c>
      <c r="AE211" s="2">
        <v>8</v>
      </c>
      <c r="AF211" s="2">
        <v>8</v>
      </c>
      <c r="AG211" s="2">
        <v>7</v>
      </c>
      <c r="AH211" s="2">
        <v>5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</row>
    <row r="212" spans="1:65" x14ac:dyDescent="0.25">
      <c r="A212" t="s">
        <v>400</v>
      </c>
      <c r="B212" t="s">
        <v>405</v>
      </c>
      <c r="C212" t="s">
        <v>405</v>
      </c>
      <c r="D212" t="s">
        <v>147</v>
      </c>
      <c r="E212">
        <v>60545541</v>
      </c>
      <c r="F212" t="s">
        <v>428</v>
      </c>
      <c r="G212" t="s">
        <v>157</v>
      </c>
      <c r="H212" s="11">
        <v>150</v>
      </c>
      <c r="I212" s="12">
        <v>31.5</v>
      </c>
      <c r="J212" s="12">
        <f t="shared" si="3"/>
        <v>4725</v>
      </c>
      <c r="K212" s="2" t="s">
        <v>25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11</v>
      </c>
      <c r="T212" s="2">
        <v>8</v>
      </c>
      <c r="U212" s="2">
        <v>10</v>
      </c>
      <c r="V212" s="2">
        <v>6</v>
      </c>
      <c r="W212" s="2">
        <v>9</v>
      </c>
      <c r="X212" s="2">
        <v>0</v>
      </c>
      <c r="Y212" s="2">
        <v>11</v>
      </c>
      <c r="Z212" s="2">
        <v>23</v>
      </c>
      <c r="AA212" s="2">
        <v>9</v>
      </c>
      <c r="AB212" s="2">
        <v>17</v>
      </c>
      <c r="AC212" s="2">
        <v>14</v>
      </c>
      <c r="AD212" s="2">
        <v>0</v>
      </c>
      <c r="AE212" s="2">
        <v>9</v>
      </c>
      <c r="AF212" s="2">
        <v>9</v>
      </c>
      <c r="AG212" s="2">
        <v>8</v>
      </c>
      <c r="AH212" s="2">
        <v>6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</row>
    <row r="213" spans="1:65" x14ac:dyDescent="0.25">
      <c r="A213" t="s">
        <v>400</v>
      </c>
      <c r="B213" t="s">
        <v>405</v>
      </c>
      <c r="C213" t="s">
        <v>405</v>
      </c>
      <c r="D213" t="s">
        <v>147</v>
      </c>
      <c r="E213">
        <v>60545542</v>
      </c>
      <c r="F213" t="s">
        <v>429</v>
      </c>
      <c r="G213" t="s">
        <v>418</v>
      </c>
      <c r="H213" s="11">
        <v>120</v>
      </c>
      <c r="I213" s="12">
        <v>31.5</v>
      </c>
      <c r="J213" s="12">
        <f t="shared" si="3"/>
        <v>3780</v>
      </c>
      <c r="K213" s="2" t="s">
        <v>25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9</v>
      </c>
      <c r="T213" s="2">
        <v>7</v>
      </c>
      <c r="U213" s="2">
        <v>7</v>
      </c>
      <c r="V213" s="2">
        <v>5</v>
      </c>
      <c r="W213" s="2">
        <v>7</v>
      </c>
      <c r="X213" s="2">
        <v>0</v>
      </c>
      <c r="Y213" s="2">
        <v>9</v>
      </c>
      <c r="Z213" s="2">
        <v>19</v>
      </c>
      <c r="AA213" s="2">
        <v>7</v>
      </c>
      <c r="AB213" s="2">
        <v>13</v>
      </c>
      <c r="AC213" s="2">
        <v>11</v>
      </c>
      <c r="AD213" s="2">
        <v>0</v>
      </c>
      <c r="AE213" s="2">
        <v>7</v>
      </c>
      <c r="AF213" s="2">
        <v>8</v>
      </c>
      <c r="AG213" s="2">
        <v>6</v>
      </c>
      <c r="AH213" s="2">
        <v>5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</row>
    <row r="214" spans="1:65" x14ac:dyDescent="0.25">
      <c r="A214" t="s">
        <v>400</v>
      </c>
      <c r="B214" t="s">
        <v>405</v>
      </c>
      <c r="C214" t="s">
        <v>405</v>
      </c>
      <c r="D214" t="s">
        <v>147</v>
      </c>
      <c r="E214">
        <v>60546293</v>
      </c>
      <c r="F214" t="s">
        <v>430</v>
      </c>
      <c r="G214" t="s">
        <v>157</v>
      </c>
      <c r="H214" s="11">
        <v>100</v>
      </c>
      <c r="I214" s="12">
        <v>31.5</v>
      </c>
      <c r="J214" s="12">
        <f t="shared" si="3"/>
        <v>3150</v>
      </c>
      <c r="K214" s="2" t="s">
        <v>25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8</v>
      </c>
      <c r="AU214" s="2">
        <v>11</v>
      </c>
      <c r="AV214" s="2">
        <v>15</v>
      </c>
      <c r="AW214" s="2">
        <v>10</v>
      </c>
      <c r="AX214" s="2">
        <v>4</v>
      </c>
      <c r="AY214" s="2">
        <v>3</v>
      </c>
      <c r="AZ214" s="2">
        <v>6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8</v>
      </c>
      <c r="BH214" s="2">
        <v>7</v>
      </c>
      <c r="BI214" s="2">
        <v>12</v>
      </c>
      <c r="BJ214" s="2">
        <v>3</v>
      </c>
      <c r="BK214" s="2">
        <v>13</v>
      </c>
      <c r="BL214" s="2">
        <v>0</v>
      </c>
      <c r="BM214" s="2">
        <v>0</v>
      </c>
    </row>
    <row r="215" spans="1:65" x14ac:dyDescent="0.25">
      <c r="A215" t="s">
        <v>400</v>
      </c>
      <c r="B215" t="s">
        <v>405</v>
      </c>
      <c r="C215" t="s">
        <v>405</v>
      </c>
      <c r="D215" t="s">
        <v>147</v>
      </c>
      <c r="E215">
        <v>60554270</v>
      </c>
      <c r="F215" t="s">
        <v>431</v>
      </c>
      <c r="G215" t="s">
        <v>418</v>
      </c>
      <c r="H215" s="11">
        <v>250</v>
      </c>
      <c r="I215" s="12">
        <v>31.5</v>
      </c>
      <c r="J215" s="12">
        <f t="shared" si="3"/>
        <v>7875</v>
      </c>
      <c r="K215" s="2" t="s">
        <v>25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10</v>
      </c>
      <c r="S215" s="2">
        <v>11</v>
      </c>
      <c r="T215" s="2">
        <v>10</v>
      </c>
      <c r="U215" s="2">
        <v>9</v>
      </c>
      <c r="V215" s="2">
        <v>7</v>
      </c>
      <c r="W215" s="2">
        <v>16</v>
      </c>
      <c r="X215" s="2">
        <v>6</v>
      </c>
      <c r="Y215" s="2">
        <v>16</v>
      </c>
      <c r="Z215" s="2">
        <v>19</v>
      </c>
      <c r="AA215" s="2">
        <v>15</v>
      </c>
      <c r="AB215" s="2">
        <v>14</v>
      </c>
      <c r="AC215" s="2">
        <v>21</v>
      </c>
      <c r="AD215" s="2">
        <v>17</v>
      </c>
      <c r="AE215" s="2">
        <v>12</v>
      </c>
      <c r="AF215" s="2">
        <v>10</v>
      </c>
      <c r="AG215" s="2">
        <v>9</v>
      </c>
      <c r="AH215" s="2">
        <v>7</v>
      </c>
      <c r="AI215" s="2">
        <v>4</v>
      </c>
      <c r="AJ215" s="2">
        <v>7</v>
      </c>
      <c r="AK215" s="2">
        <v>8</v>
      </c>
      <c r="AL215" s="2">
        <v>8</v>
      </c>
      <c r="AM215" s="2">
        <v>8</v>
      </c>
      <c r="AN215" s="2">
        <v>3</v>
      </c>
      <c r="AO215" s="2">
        <v>3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</row>
    <row r="216" spans="1:65" x14ac:dyDescent="0.25">
      <c r="A216" t="s">
        <v>400</v>
      </c>
      <c r="B216" t="s">
        <v>405</v>
      </c>
      <c r="C216" t="s">
        <v>405</v>
      </c>
      <c r="D216" t="s">
        <v>147</v>
      </c>
      <c r="E216">
        <v>60554285</v>
      </c>
      <c r="F216" t="s">
        <v>432</v>
      </c>
      <c r="G216" t="s">
        <v>157</v>
      </c>
      <c r="H216" s="11">
        <v>150</v>
      </c>
      <c r="I216" s="12">
        <v>31.5</v>
      </c>
      <c r="J216" s="12">
        <f t="shared" si="3"/>
        <v>4725</v>
      </c>
      <c r="K216" s="2" t="s">
        <v>25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5</v>
      </c>
      <c r="S216" s="2">
        <v>7</v>
      </c>
      <c r="T216" s="2">
        <v>5</v>
      </c>
      <c r="U216" s="2">
        <v>6</v>
      </c>
      <c r="V216" s="2">
        <v>4</v>
      </c>
      <c r="W216" s="2">
        <v>10</v>
      </c>
      <c r="X216" s="2">
        <v>4</v>
      </c>
      <c r="Y216" s="2">
        <v>9</v>
      </c>
      <c r="Z216" s="2">
        <v>11</v>
      </c>
      <c r="AA216" s="2">
        <v>10</v>
      </c>
      <c r="AB216" s="2">
        <v>8</v>
      </c>
      <c r="AC216" s="2">
        <v>12</v>
      </c>
      <c r="AD216" s="2">
        <v>10</v>
      </c>
      <c r="AE216" s="2">
        <v>8</v>
      </c>
      <c r="AF216" s="2">
        <v>6</v>
      </c>
      <c r="AG216" s="2">
        <v>5</v>
      </c>
      <c r="AH216" s="2">
        <v>3</v>
      </c>
      <c r="AI216" s="2">
        <v>3</v>
      </c>
      <c r="AJ216" s="2">
        <v>5</v>
      </c>
      <c r="AK216" s="2">
        <v>4</v>
      </c>
      <c r="AL216" s="2">
        <v>3</v>
      </c>
      <c r="AM216" s="2">
        <v>6</v>
      </c>
      <c r="AN216" s="2">
        <v>3</v>
      </c>
      <c r="AO216" s="2">
        <v>3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</row>
    <row r="217" spans="1:65" x14ac:dyDescent="0.25">
      <c r="A217" t="s">
        <v>400</v>
      </c>
      <c r="B217" t="s">
        <v>405</v>
      </c>
      <c r="C217" t="s">
        <v>405</v>
      </c>
      <c r="D217" t="s">
        <v>147</v>
      </c>
      <c r="E217">
        <v>60554392</v>
      </c>
      <c r="F217" t="s">
        <v>433</v>
      </c>
      <c r="G217" t="s">
        <v>204</v>
      </c>
      <c r="H217" s="11">
        <v>50</v>
      </c>
      <c r="I217" s="12">
        <v>32.5</v>
      </c>
      <c r="J217" s="12">
        <f t="shared" si="3"/>
        <v>1625</v>
      </c>
      <c r="K217" s="2" t="s">
        <v>25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4</v>
      </c>
      <c r="T217" s="2">
        <v>4</v>
      </c>
      <c r="U217" s="2">
        <v>4</v>
      </c>
      <c r="V217" s="2">
        <v>4</v>
      </c>
      <c r="W217" s="2">
        <v>3</v>
      </c>
      <c r="X217" s="2">
        <v>3</v>
      </c>
      <c r="Y217" s="2">
        <v>3</v>
      </c>
      <c r="Z217" s="2">
        <v>4</v>
      </c>
      <c r="AA217" s="2">
        <v>3</v>
      </c>
      <c r="AB217" s="2">
        <v>0</v>
      </c>
      <c r="AC217" s="2">
        <v>0</v>
      </c>
      <c r="AD217" s="2">
        <v>0</v>
      </c>
      <c r="AE217" s="2">
        <v>3</v>
      </c>
      <c r="AF217" s="2">
        <v>3</v>
      </c>
      <c r="AG217" s="2">
        <v>3</v>
      </c>
      <c r="AH217" s="2">
        <v>0</v>
      </c>
      <c r="AI217" s="2">
        <v>0</v>
      </c>
      <c r="AJ217" s="2">
        <v>0</v>
      </c>
      <c r="AK217" s="2">
        <v>0</v>
      </c>
      <c r="AL217" s="2">
        <v>3</v>
      </c>
      <c r="AM217" s="2">
        <v>3</v>
      </c>
      <c r="AN217" s="2">
        <v>3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</row>
    <row r="218" spans="1:65" x14ac:dyDescent="0.25">
      <c r="A218" t="s">
        <v>400</v>
      </c>
      <c r="B218" t="s">
        <v>405</v>
      </c>
      <c r="C218" t="s">
        <v>405</v>
      </c>
      <c r="D218" t="s">
        <v>147</v>
      </c>
      <c r="E218">
        <v>60554750</v>
      </c>
      <c r="F218" t="s">
        <v>434</v>
      </c>
      <c r="G218" t="s">
        <v>157</v>
      </c>
      <c r="H218" s="11">
        <v>30</v>
      </c>
      <c r="I218" s="12">
        <v>28</v>
      </c>
      <c r="J218" s="12">
        <f t="shared" si="3"/>
        <v>840</v>
      </c>
      <c r="K218" s="2" t="s">
        <v>97</v>
      </c>
      <c r="L218" s="2">
        <v>3</v>
      </c>
      <c r="M218" s="2">
        <v>4</v>
      </c>
      <c r="N218" s="2">
        <v>10</v>
      </c>
      <c r="O218" s="2">
        <v>6</v>
      </c>
      <c r="P218" s="2">
        <v>4</v>
      </c>
      <c r="Q218" s="2">
        <v>3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</row>
    <row r="219" spans="1:65" x14ac:dyDescent="0.25">
      <c r="A219" t="s">
        <v>400</v>
      </c>
      <c r="B219" t="s">
        <v>405</v>
      </c>
      <c r="C219" t="s">
        <v>405</v>
      </c>
      <c r="D219" t="s">
        <v>147</v>
      </c>
      <c r="E219">
        <v>60555068</v>
      </c>
      <c r="F219" t="s">
        <v>435</v>
      </c>
      <c r="G219" t="s">
        <v>169</v>
      </c>
      <c r="H219" s="11">
        <v>50</v>
      </c>
      <c r="I219" s="12">
        <v>36</v>
      </c>
      <c r="J219" s="12">
        <f t="shared" si="3"/>
        <v>1800</v>
      </c>
      <c r="K219" s="2" t="s">
        <v>25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3</v>
      </c>
      <c r="T219" s="2">
        <v>3</v>
      </c>
      <c r="U219" s="2">
        <v>3</v>
      </c>
      <c r="V219" s="2">
        <v>3</v>
      </c>
      <c r="W219" s="2">
        <v>3</v>
      </c>
      <c r="X219" s="2">
        <v>3</v>
      </c>
      <c r="Y219" s="2">
        <v>3</v>
      </c>
      <c r="Z219" s="2">
        <v>5</v>
      </c>
      <c r="AA219" s="2">
        <v>3</v>
      </c>
      <c r="AB219" s="2">
        <v>0</v>
      </c>
      <c r="AC219" s="2">
        <v>0</v>
      </c>
      <c r="AD219" s="2">
        <v>0</v>
      </c>
      <c r="AE219" s="2">
        <v>3</v>
      </c>
      <c r="AF219" s="2">
        <v>3</v>
      </c>
      <c r="AG219" s="2">
        <v>3</v>
      </c>
      <c r="AH219" s="2">
        <v>0</v>
      </c>
      <c r="AI219" s="2">
        <v>0</v>
      </c>
      <c r="AJ219" s="2">
        <v>0</v>
      </c>
      <c r="AK219" s="2">
        <v>3</v>
      </c>
      <c r="AL219" s="2">
        <v>3</v>
      </c>
      <c r="AM219" s="2">
        <v>3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</row>
    <row r="220" spans="1:65" x14ac:dyDescent="0.25">
      <c r="A220" t="s">
        <v>400</v>
      </c>
      <c r="B220" t="s">
        <v>405</v>
      </c>
      <c r="C220" t="s">
        <v>405</v>
      </c>
      <c r="D220" t="s">
        <v>147</v>
      </c>
      <c r="E220">
        <v>60555437</v>
      </c>
      <c r="F220" t="s">
        <v>436</v>
      </c>
      <c r="G220" t="s">
        <v>180</v>
      </c>
      <c r="H220" s="11">
        <v>200</v>
      </c>
      <c r="I220" s="12">
        <v>13.5</v>
      </c>
      <c r="J220" s="12">
        <f t="shared" si="3"/>
        <v>2700</v>
      </c>
      <c r="K220" s="2" t="s">
        <v>90</v>
      </c>
      <c r="L220" s="2">
        <v>21</v>
      </c>
      <c r="M220" s="2">
        <v>72</v>
      </c>
      <c r="N220" s="2">
        <v>74</v>
      </c>
      <c r="O220" s="2">
        <v>33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</row>
    <row r="221" spans="1:65" x14ac:dyDescent="0.25">
      <c r="A221" t="s">
        <v>400</v>
      </c>
      <c r="B221" t="s">
        <v>405</v>
      </c>
      <c r="C221" t="s">
        <v>405</v>
      </c>
      <c r="D221" t="s">
        <v>147</v>
      </c>
      <c r="E221">
        <v>60555438</v>
      </c>
      <c r="F221" t="s">
        <v>437</v>
      </c>
      <c r="G221" t="s">
        <v>180</v>
      </c>
      <c r="H221" s="11">
        <v>200</v>
      </c>
      <c r="I221" s="12">
        <v>17.5</v>
      </c>
      <c r="J221" s="12">
        <f t="shared" si="3"/>
        <v>3500</v>
      </c>
      <c r="K221" s="2" t="s">
        <v>25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6</v>
      </c>
      <c r="S221" s="2">
        <v>10</v>
      </c>
      <c r="T221" s="2">
        <v>10</v>
      </c>
      <c r="U221" s="2">
        <v>9</v>
      </c>
      <c r="V221" s="2">
        <v>9</v>
      </c>
      <c r="W221" s="2">
        <v>7</v>
      </c>
      <c r="X221" s="2">
        <v>4</v>
      </c>
      <c r="Y221" s="2">
        <v>10</v>
      </c>
      <c r="Z221" s="2">
        <v>14</v>
      </c>
      <c r="AA221" s="2">
        <v>11</v>
      </c>
      <c r="AB221" s="2">
        <v>12</v>
      </c>
      <c r="AC221" s="2">
        <v>12</v>
      </c>
      <c r="AD221" s="2">
        <v>3</v>
      </c>
      <c r="AE221" s="2">
        <v>4</v>
      </c>
      <c r="AF221" s="2">
        <v>7</v>
      </c>
      <c r="AG221" s="2">
        <v>8</v>
      </c>
      <c r="AH221" s="2">
        <v>8</v>
      </c>
      <c r="AI221" s="2">
        <v>6</v>
      </c>
      <c r="AJ221" s="2">
        <v>5</v>
      </c>
      <c r="AK221" s="2">
        <v>3</v>
      </c>
      <c r="AL221" s="2">
        <v>6</v>
      </c>
      <c r="AM221" s="2">
        <v>10</v>
      </c>
      <c r="AN221" s="2">
        <v>9</v>
      </c>
      <c r="AO221" s="2">
        <v>4</v>
      </c>
      <c r="AP221" s="2">
        <v>4</v>
      </c>
      <c r="AQ221" s="2">
        <v>4</v>
      </c>
      <c r="AR221" s="2">
        <v>5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</row>
    <row r="222" spans="1:65" x14ac:dyDescent="0.25">
      <c r="A222" t="s">
        <v>400</v>
      </c>
      <c r="B222" t="s">
        <v>405</v>
      </c>
      <c r="C222" t="s">
        <v>405</v>
      </c>
      <c r="D222" t="s">
        <v>147</v>
      </c>
      <c r="E222">
        <v>60563328</v>
      </c>
      <c r="F222" t="s">
        <v>438</v>
      </c>
      <c r="G222" t="s">
        <v>209</v>
      </c>
      <c r="H222" s="11">
        <v>250</v>
      </c>
      <c r="I222" s="12">
        <v>20</v>
      </c>
      <c r="J222" s="12">
        <f t="shared" si="3"/>
        <v>5000</v>
      </c>
      <c r="K222" s="2" t="s">
        <v>25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10</v>
      </c>
      <c r="S222" s="2">
        <v>11</v>
      </c>
      <c r="T222" s="2">
        <v>10</v>
      </c>
      <c r="U222" s="2">
        <v>9</v>
      </c>
      <c r="V222" s="2">
        <v>7</v>
      </c>
      <c r="W222" s="2">
        <v>16</v>
      </c>
      <c r="X222" s="2">
        <v>6</v>
      </c>
      <c r="Y222" s="2">
        <v>16</v>
      </c>
      <c r="Z222" s="2">
        <v>19</v>
      </c>
      <c r="AA222" s="2">
        <v>15</v>
      </c>
      <c r="AB222" s="2">
        <v>14</v>
      </c>
      <c r="AC222" s="2">
        <v>21</v>
      </c>
      <c r="AD222" s="2">
        <v>17</v>
      </c>
      <c r="AE222" s="2">
        <v>12</v>
      </c>
      <c r="AF222" s="2">
        <v>10</v>
      </c>
      <c r="AG222" s="2">
        <v>9</v>
      </c>
      <c r="AH222" s="2">
        <v>3</v>
      </c>
      <c r="AI222" s="2">
        <v>6</v>
      </c>
      <c r="AJ222" s="2">
        <v>7</v>
      </c>
      <c r="AK222" s="2">
        <v>8</v>
      </c>
      <c r="AL222" s="2">
        <v>5</v>
      </c>
      <c r="AM222" s="2">
        <v>13</v>
      </c>
      <c r="AN222" s="2">
        <v>3</v>
      </c>
      <c r="AO222" s="2">
        <v>3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</row>
    <row r="223" spans="1:65" x14ac:dyDescent="0.25">
      <c r="A223" t="s">
        <v>400</v>
      </c>
      <c r="B223" t="s">
        <v>405</v>
      </c>
      <c r="C223" t="s">
        <v>405</v>
      </c>
      <c r="D223" t="s">
        <v>147</v>
      </c>
      <c r="E223">
        <v>60565799</v>
      </c>
      <c r="F223" t="s">
        <v>439</v>
      </c>
      <c r="G223" t="s">
        <v>440</v>
      </c>
      <c r="H223" s="11">
        <v>50</v>
      </c>
      <c r="I223" s="12">
        <v>32.5</v>
      </c>
      <c r="J223" s="12">
        <f t="shared" si="3"/>
        <v>1625</v>
      </c>
      <c r="K223" s="2" t="s">
        <v>25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3</v>
      </c>
      <c r="T223" s="2">
        <v>3</v>
      </c>
      <c r="U223" s="2">
        <v>4</v>
      </c>
      <c r="V223" s="2">
        <v>3</v>
      </c>
      <c r="W223" s="2">
        <v>3</v>
      </c>
      <c r="X223" s="2">
        <v>3</v>
      </c>
      <c r="Y223" s="2">
        <v>3</v>
      </c>
      <c r="Z223" s="2">
        <v>5</v>
      </c>
      <c r="AA223" s="2">
        <v>5</v>
      </c>
      <c r="AB223" s="2">
        <v>0</v>
      </c>
      <c r="AC223" s="2">
        <v>0</v>
      </c>
      <c r="AD223" s="2">
        <v>0</v>
      </c>
      <c r="AE223" s="2">
        <v>3</v>
      </c>
      <c r="AF223" s="2">
        <v>3</v>
      </c>
      <c r="AG223" s="2">
        <v>3</v>
      </c>
      <c r="AH223" s="2">
        <v>0</v>
      </c>
      <c r="AI223" s="2">
        <v>0</v>
      </c>
      <c r="AJ223" s="2">
        <v>0</v>
      </c>
      <c r="AK223" s="2">
        <v>3</v>
      </c>
      <c r="AL223" s="2">
        <v>3</v>
      </c>
      <c r="AM223" s="2">
        <v>3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</row>
    <row r="224" spans="1:65" x14ac:dyDescent="0.25">
      <c r="A224" t="s">
        <v>400</v>
      </c>
      <c r="B224" t="s">
        <v>405</v>
      </c>
      <c r="C224" t="s">
        <v>405</v>
      </c>
      <c r="D224" t="s">
        <v>147</v>
      </c>
      <c r="E224">
        <v>60571007</v>
      </c>
      <c r="F224" t="s">
        <v>441</v>
      </c>
      <c r="G224" t="s">
        <v>169</v>
      </c>
      <c r="H224" s="11">
        <v>100</v>
      </c>
      <c r="I224" s="12">
        <v>43</v>
      </c>
      <c r="J224" s="12">
        <f t="shared" si="3"/>
        <v>4300</v>
      </c>
      <c r="K224" s="2" t="s">
        <v>25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6</v>
      </c>
      <c r="T224" s="2">
        <v>5</v>
      </c>
      <c r="U224" s="2">
        <v>5</v>
      </c>
      <c r="V224" s="2">
        <v>4</v>
      </c>
      <c r="W224" s="2">
        <v>5</v>
      </c>
      <c r="X224" s="2">
        <v>5</v>
      </c>
      <c r="Y224" s="2">
        <v>6</v>
      </c>
      <c r="Z224" s="2">
        <v>14</v>
      </c>
      <c r="AA224" s="2">
        <v>6</v>
      </c>
      <c r="AB224" s="2">
        <v>10</v>
      </c>
      <c r="AC224" s="2">
        <v>8</v>
      </c>
      <c r="AD224" s="2">
        <v>7</v>
      </c>
      <c r="AE224" s="2">
        <v>6</v>
      </c>
      <c r="AF224" s="2">
        <v>5</v>
      </c>
      <c r="AG224" s="2">
        <v>4</v>
      </c>
      <c r="AH224" s="2">
        <v>4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</row>
    <row r="225" spans="1:65" x14ac:dyDescent="0.25">
      <c r="A225" t="s">
        <v>400</v>
      </c>
      <c r="B225" t="s">
        <v>405</v>
      </c>
      <c r="C225" t="s">
        <v>405</v>
      </c>
      <c r="D225" t="s">
        <v>147</v>
      </c>
      <c r="E225">
        <v>60573644</v>
      </c>
      <c r="F225" t="s">
        <v>442</v>
      </c>
      <c r="G225" t="s">
        <v>157</v>
      </c>
      <c r="H225" s="11">
        <v>80</v>
      </c>
      <c r="I225" s="12">
        <v>14.5</v>
      </c>
      <c r="J225" s="12">
        <f t="shared" si="3"/>
        <v>1160</v>
      </c>
      <c r="K225" s="2" t="s">
        <v>25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4</v>
      </c>
      <c r="S225" s="2">
        <v>7</v>
      </c>
      <c r="T225" s="2">
        <v>7</v>
      </c>
      <c r="U225" s="2">
        <v>6</v>
      </c>
      <c r="V225" s="2">
        <v>6</v>
      </c>
      <c r="W225" s="2">
        <v>0</v>
      </c>
      <c r="X225" s="2">
        <v>4</v>
      </c>
      <c r="Y225" s="2">
        <v>7</v>
      </c>
      <c r="Z225" s="2">
        <v>9</v>
      </c>
      <c r="AA225" s="2">
        <v>8</v>
      </c>
      <c r="AB225" s="2">
        <v>8</v>
      </c>
      <c r="AC225" s="2">
        <v>0</v>
      </c>
      <c r="AD225" s="2">
        <v>3</v>
      </c>
      <c r="AE225" s="2">
        <v>3</v>
      </c>
      <c r="AF225" s="2">
        <v>3</v>
      </c>
      <c r="AG225" s="2">
        <v>5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</row>
    <row r="226" spans="1:65" x14ac:dyDescent="0.25">
      <c r="A226" t="s">
        <v>400</v>
      </c>
      <c r="B226" t="s">
        <v>405</v>
      </c>
      <c r="C226" t="s">
        <v>405</v>
      </c>
      <c r="D226" t="s">
        <v>147</v>
      </c>
      <c r="E226">
        <v>60574596</v>
      </c>
      <c r="F226" t="s">
        <v>443</v>
      </c>
      <c r="G226" t="s">
        <v>193</v>
      </c>
      <c r="H226" s="11">
        <v>60</v>
      </c>
      <c r="I226" s="12">
        <v>34.5</v>
      </c>
      <c r="J226" s="12">
        <f t="shared" si="3"/>
        <v>2070</v>
      </c>
      <c r="K226" s="2" t="s">
        <v>25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5</v>
      </c>
      <c r="T226" s="2">
        <v>5</v>
      </c>
      <c r="U226" s="2">
        <v>5</v>
      </c>
      <c r="V226" s="2">
        <v>3</v>
      </c>
      <c r="W226" s="2">
        <v>3</v>
      </c>
      <c r="X226" s="2">
        <v>3</v>
      </c>
      <c r="Y226" s="2">
        <v>3</v>
      </c>
      <c r="Z226" s="2">
        <v>6</v>
      </c>
      <c r="AA226" s="2">
        <v>3</v>
      </c>
      <c r="AB226" s="2">
        <v>6</v>
      </c>
      <c r="AC226" s="2">
        <v>3</v>
      </c>
      <c r="AD226" s="2">
        <v>3</v>
      </c>
      <c r="AE226" s="2">
        <v>3</v>
      </c>
      <c r="AF226" s="2">
        <v>3</v>
      </c>
      <c r="AG226" s="2">
        <v>3</v>
      </c>
      <c r="AH226" s="2">
        <v>3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</row>
    <row r="227" spans="1:65" x14ac:dyDescent="0.25">
      <c r="A227" t="s">
        <v>400</v>
      </c>
      <c r="B227" t="s">
        <v>405</v>
      </c>
      <c r="C227" t="s">
        <v>405</v>
      </c>
      <c r="D227" t="s">
        <v>147</v>
      </c>
      <c r="E227">
        <v>60576834</v>
      </c>
      <c r="F227" t="s">
        <v>444</v>
      </c>
      <c r="G227" t="s">
        <v>404</v>
      </c>
      <c r="H227" s="11">
        <v>40</v>
      </c>
      <c r="I227" s="12">
        <v>37.5</v>
      </c>
      <c r="J227" s="12">
        <f t="shared" si="3"/>
        <v>1500</v>
      </c>
      <c r="K227" s="2" t="s">
        <v>25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3</v>
      </c>
      <c r="T227" s="2">
        <v>3</v>
      </c>
      <c r="U227" s="2">
        <v>3</v>
      </c>
      <c r="V227" s="2">
        <v>3</v>
      </c>
      <c r="W227" s="2">
        <v>0</v>
      </c>
      <c r="X227" s="2">
        <v>3</v>
      </c>
      <c r="Y227" s="2">
        <v>4</v>
      </c>
      <c r="Z227" s="2">
        <v>3</v>
      </c>
      <c r="AA227" s="2">
        <v>3</v>
      </c>
      <c r="AB227" s="2">
        <v>3</v>
      </c>
      <c r="AC227" s="2">
        <v>0</v>
      </c>
      <c r="AD227" s="2">
        <v>0</v>
      </c>
      <c r="AE227" s="2">
        <v>3</v>
      </c>
      <c r="AF227" s="2">
        <v>3</v>
      </c>
      <c r="AG227" s="2">
        <v>3</v>
      </c>
      <c r="AH227" s="2">
        <v>3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</row>
    <row r="228" spans="1:65" x14ac:dyDescent="0.25">
      <c r="A228" t="s">
        <v>400</v>
      </c>
      <c r="B228" t="s">
        <v>405</v>
      </c>
      <c r="C228" t="s">
        <v>405</v>
      </c>
      <c r="D228" t="s">
        <v>147</v>
      </c>
      <c r="E228">
        <v>60576937</v>
      </c>
      <c r="F228" t="s">
        <v>445</v>
      </c>
      <c r="G228" t="s">
        <v>195</v>
      </c>
      <c r="H228" s="11">
        <v>75</v>
      </c>
      <c r="I228" s="12">
        <v>31.5</v>
      </c>
      <c r="J228" s="12">
        <f t="shared" si="3"/>
        <v>2362.5</v>
      </c>
      <c r="K228" s="2" t="s">
        <v>25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4</v>
      </c>
      <c r="S228" s="2">
        <v>10</v>
      </c>
      <c r="T228" s="2">
        <v>11</v>
      </c>
      <c r="U228" s="2">
        <v>11</v>
      </c>
      <c r="V228" s="2">
        <v>0</v>
      </c>
      <c r="W228" s="2">
        <v>0</v>
      </c>
      <c r="X228" s="2">
        <v>5</v>
      </c>
      <c r="Y228" s="2">
        <v>10</v>
      </c>
      <c r="Z228" s="2">
        <v>12</v>
      </c>
      <c r="AA228" s="2">
        <v>0</v>
      </c>
      <c r="AB228" s="2">
        <v>0</v>
      </c>
      <c r="AC228" s="2">
        <v>0</v>
      </c>
      <c r="AD228" s="2">
        <v>4</v>
      </c>
      <c r="AE228" s="2">
        <v>3</v>
      </c>
      <c r="AF228" s="2">
        <v>5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</row>
    <row r="229" spans="1:65" x14ac:dyDescent="0.25">
      <c r="A229" t="s">
        <v>400</v>
      </c>
      <c r="B229" t="s">
        <v>405</v>
      </c>
      <c r="C229" t="s">
        <v>405</v>
      </c>
      <c r="D229" t="s">
        <v>147</v>
      </c>
      <c r="E229">
        <v>60576939</v>
      </c>
      <c r="F229" t="s">
        <v>446</v>
      </c>
      <c r="G229" t="s">
        <v>195</v>
      </c>
      <c r="H229" s="11">
        <v>110</v>
      </c>
      <c r="I229" s="12">
        <v>34.5</v>
      </c>
      <c r="J229" s="12">
        <f t="shared" si="3"/>
        <v>3795</v>
      </c>
      <c r="K229" s="2" t="s">
        <v>25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3</v>
      </c>
      <c r="S229" s="2">
        <v>11</v>
      </c>
      <c r="T229" s="2">
        <v>12</v>
      </c>
      <c r="U229" s="2">
        <v>14</v>
      </c>
      <c r="V229" s="2">
        <v>3</v>
      </c>
      <c r="W229" s="2">
        <v>0</v>
      </c>
      <c r="X229" s="2">
        <v>6</v>
      </c>
      <c r="Y229" s="2">
        <v>14</v>
      </c>
      <c r="Z229" s="2">
        <v>13</v>
      </c>
      <c r="AA229" s="2">
        <v>3</v>
      </c>
      <c r="AB229" s="2">
        <v>6</v>
      </c>
      <c r="AC229" s="2">
        <v>0</v>
      </c>
      <c r="AD229" s="2">
        <v>7</v>
      </c>
      <c r="AE229" s="2">
        <v>5</v>
      </c>
      <c r="AF229" s="2">
        <v>7</v>
      </c>
      <c r="AG229" s="2">
        <v>3</v>
      </c>
      <c r="AH229" s="2">
        <v>3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</row>
    <row r="230" spans="1:65" x14ac:dyDescent="0.25">
      <c r="A230" t="s">
        <v>400</v>
      </c>
      <c r="B230" t="s">
        <v>405</v>
      </c>
      <c r="C230" t="s">
        <v>405</v>
      </c>
      <c r="D230" t="s">
        <v>147</v>
      </c>
      <c r="E230">
        <v>60577177</v>
      </c>
      <c r="F230" t="s">
        <v>447</v>
      </c>
      <c r="G230" t="s">
        <v>311</v>
      </c>
      <c r="H230" s="11">
        <v>80</v>
      </c>
      <c r="I230" s="12">
        <v>43</v>
      </c>
      <c r="J230" s="12">
        <f t="shared" si="3"/>
        <v>3440</v>
      </c>
      <c r="K230" s="2" t="s">
        <v>25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11</v>
      </c>
      <c r="T230" s="2">
        <v>8</v>
      </c>
      <c r="U230" s="2">
        <v>4</v>
      </c>
      <c r="V230" s="2">
        <v>4</v>
      </c>
      <c r="W230" s="2">
        <v>3</v>
      </c>
      <c r="X230" s="2">
        <v>4</v>
      </c>
      <c r="Y230" s="2">
        <v>7</v>
      </c>
      <c r="Z230" s="2">
        <v>9</v>
      </c>
      <c r="AA230" s="2">
        <v>6</v>
      </c>
      <c r="AB230" s="2">
        <v>6</v>
      </c>
      <c r="AC230" s="2">
        <v>3</v>
      </c>
      <c r="AD230" s="2">
        <v>3</v>
      </c>
      <c r="AE230" s="2">
        <v>3</v>
      </c>
      <c r="AF230" s="2">
        <v>3</v>
      </c>
      <c r="AG230" s="2">
        <v>3</v>
      </c>
      <c r="AH230" s="2">
        <v>3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</row>
    <row r="231" spans="1:65" x14ac:dyDescent="0.25">
      <c r="A231" t="s">
        <v>400</v>
      </c>
      <c r="B231" t="s">
        <v>405</v>
      </c>
      <c r="C231" t="s">
        <v>405</v>
      </c>
      <c r="D231" t="s">
        <v>147</v>
      </c>
      <c r="E231">
        <v>60578007</v>
      </c>
      <c r="F231" t="s">
        <v>448</v>
      </c>
      <c r="G231" t="s">
        <v>322</v>
      </c>
      <c r="H231" s="11">
        <v>100</v>
      </c>
      <c r="I231" s="12">
        <v>43</v>
      </c>
      <c r="J231" s="12">
        <f t="shared" si="3"/>
        <v>4300</v>
      </c>
      <c r="K231" s="2" t="s">
        <v>90</v>
      </c>
      <c r="L231" s="2">
        <v>0</v>
      </c>
      <c r="M231" s="2">
        <v>38</v>
      </c>
      <c r="N231" s="2">
        <v>38</v>
      </c>
      <c r="O231" s="2">
        <v>16</v>
      </c>
      <c r="P231" s="2">
        <v>8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</row>
    <row r="232" spans="1:65" x14ac:dyDescent="0.25">
      <c r="A232" t="s">
        <v>400</v>
      </c>
      <c r="B232" t="s">
        <v>405</v>
      </c>
      <c r="C232" t="s">
        <v>405</v>
      </c>
      <c r="D232" t="s">
        <v>147</v>
      </c>
      <c r="E232">
        <v>60585505</v>
      </c>
      <c r="F232" t="s">
        <v>449</v>
      </c>
      <c r="G232" t="s">
        <v>157</v>
      </c>
      <c r="H232" s="11">
        <v>200</v>
      </c>
      <c r="I232" s="12">
        <v>43</v>
      </c>
      <c r="J232" s="12">
        <f t="shared" si="3"/>
        <v>8600</v>
      </c>
      <c r="K232" s="2" t="s">
        <v>25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18</v>
      </c>
      <c r="T232" s="2">
        <v>15</v>
      </c>
      <c r="U232" s="2">
        <v>17</v>
      </c>
      <c r="V232" s="2">
        <v>11</v>
      </c>
      <c r="W232" s="2">
        <v>10</v>
      </c>
      <c r="X232" s="2">
        <v>5</v>
      </c>
      <c r="Y232" s="2">
        <v>17</v>
      </c>
      <c r="Z232" s="2">
        <v>20</v>
      </c>
      <c r="AA232" s="2">
        <v>15</v>
      </c>
      <c r="AB232" s="2">
        <v>19</v>
      </c>
      <c r="AC232" s="2">
        <v>8</v>
      </c>
      <c r="AD232" s="2">
        <v>4</v>
      </c>
      <c r="AE232" s="2">
        <v>5</v>
      </c>
      <c r="AF232" s="2">
        <v>8</v>
      </c>
      <c r="AG232" s="2">
        <v>16</v>
      </c>
      <c r="AH232" s="2">
        <v>12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</row>
    <row r="233" spans="1:65" x14ac:dyDescent="0.25">
      <c r="A233" t="s">
        <v>400</v>
      </c>
      <c r="B233" t="s">
        <v>405</v>
      </c>
      <c r="C233" t="s">
        <v>405</v>
      </c>
      <c r="D233" t="s">
        <v>147</v>
      </c>
      <c r="E233">
        <v>60586348</v>
      </c>
      <c r="F233" t="s">
        <v>450</v>
      </c>
      <c r="G233" t="s">
        <v>451</v>
      </c>
      <c r="H233" s="11">
        <v>80</v>
      </c>
      <c r="I233" s="12">
        <v>43</v>
      </c>
      <c r="J233" s="12">
        <f t="shared" si="3"/>
        <v>3440</v>
      </c>
      <c r="K233" s="2" t="s">
        <v>25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7</v>
      </c>
      <c r="T233" s="2">
        <v>6</v>
      </c>
      <c r="U233" s="2">
        <v>7</v>
      </c>
      <c r="V233" s="2">
        <v>4</v>
      </c>
      <c r="W233" s="2">
        <v>4</v>
      </c>
      <c r="X233" s="2">
        <v>3</v>
      </c>
      <c r="Y233" s="2">
        <v>6</v>
      </c>
      <c r="Z233" s="2">
        <v>8</v>
      </c>
      <c r="AA233" s="2">
        <v>6</v>
      </c>
      <c r="AB233" s="2">
        <v>8</v>
      </c>
      <c r="AC233" s="2">
        <v>3</v>
      </c>
      <c r="AD233" s="2">
        <v>3</v>
      </c>
      <c r="AE233" s="2">
        <v>3</v>
      </c>
      <c r="AF233" s="2">
        <v>3</v>
      </c>
      <c r="AG233" s="2">
        <v>6</v>
      </c>
      <c r="AH233" s="2">
        <v>3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</row>
    <row r="234" spans="1:65" x14ac:dyDescent="0.25">
      <c r="A234" t="s">
        <v>400</v>
      </c>
      <c r="B234" t="s">
        <v>405</v>
      </c>
      <c r="C234" t="s">
        <v>405</v>
      </c>
      <c r="D234" t="s">
        <v>147</v>
      </c>
      <c r="E234">
        <v>60586360</v>
      </c>
      <c r="F234" t="s">
        <v>452</v>
      </c>
      <c r="G234" t="s">
        <v>453</v>
      </c>
      <c r="H234" s="11">
        <v>100</v>
      </c>
      <c r="I234" s="12">
        <v>37.5</v>
      </c>
      <c r="J234" s="12">
        <f t="shared" si="3"/>
        <v>3750</v>
      </c>
      <c r="K234" s="2" t="s">
        <v>25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9</v>
      </c>
      <c r="T234" s="2">
        <v>8</v>
      </c>
      <c r="U234" s="2">
        <v>8</v>
      </c>
      <c r="V234" s="2">
        <v>6</v>
      </c>
      <c r="W234" s="2">
        <v>4</v>
      </c>
      <c r="X234" s="2">
        <v>3</v>
      </c>
      <c r="Y234" s="2">
        <v>8</v>
      </c>
      <c r="Z234" s="2">
        <v>11</v>
      </c>
      <c r="AA234" s="2">
        <v>7</v>
      </c>
      <c r="AB234" s="2">
        <v>10</v>
      </c>
      <c r="AC234" s="2">
        <v>3</v>
      </c>
      <c r="AD234" s="2">
        <v>2</v>
      </c>
      <c r="AE234" s="2">
        <v>3</v>
      </c>
      <c r="AF234" s="2">
        <v>4</v>
      </c>
      <c r="AG234" s="2">
        <v>8</v>
      </c>
      <c r="AH234" s="2">
        <v>6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</row>
    <row r="235" spans="1:65" x14ac:dyDescent="0.25">
      <c r="A235" t="s">
        <v>400</v>
      </c>
      <c r="B235" t="s">
        <v>405</v>
      </c>
      <c r="C235" t="s">
        <v>405</v>
      </c>
      <c r="D235" t="s">
        <v>147</v>
      </c>
      <c r="E235">
        <v>60586473</v>
      </c>
      <c r="F235" t="s">
        <v>454</v>
      </c>
      <c r="G235" t="s">
        <v>157</v>
      </c>
      <c r="H235" s="11">
        <v>80</v>
      </c>
      <c r="I235" s="12">
        <v>26</v>
      </c>
      <c r="J235" s="12">
        <f t="shared" si="3"/>
        <v>2080</v>
      </c>
      <c r="K235" s="2" t="s">
        <v>25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3</v>
      </c>
      <c r="T235" s="2">
        <v>3</v>
      </c>
      <c r="U235" s="2">
        <v>3</v>
      </c>
      <c r="V235" s="2">
        <v>5</v>
      </c>
      <c r="W235" s="2">
        <v>12</v>
      </c>
      <c r="X235" s="2">
        <v>10</v>
      </c>
      <c r="Y235" s="2">
        <v>8</v>
      </c>
      <c r="Z235" s="2">
        <v>5</v>
      </c>
      <c r="AA235" s="2">
        <v>3</v>
      </c>
      <c r="AB235" s="2">
        <v>6</v>
      </c>
      <c r="AC235" s="2">
        <v>7</v>
      </c>
      <c r="AD235" s="2">
        <v>3</v>
      </c>
      <c r="AE235" s="2">
        <v>3</v>
      </c>
      <c r="AF235" s="2">
        <v>3</v>
      </c>
      <c r="AG235" s="2">
        <v>3</v>
      </c>
      <c r="AH235" s="2">
        <v>3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</row>
    <row r="236" spans="1:65" x14ac:dyDescent="0.25">
      <c r="A236" t="s">
        <v>400</v>
      </c>
      <c r="B236" t="s">
        <v>405</v>
      </c>
      <c r="C236" t="s">
        <v>405</v>
      </c>
      <c r="D236" t="s">
        <v>147</v>
      </c>
      <c r="E236">
        <v>60586480</v>
      </c>
      <c r="F236" t="s">
        <v>455</v>
      </c>
      <c r="G236" t="s">
        <v>456</v>
      </c>
      <c r="H236" s="11">
        <v>60</v>
      </c>
      <c r="I236" s="12">
        <v>26</v>
      </c>
      <c r="J236" s="12">
        <f t="shared" si="3"/>
        <v>1560</v>
      </c>
      <c r="K236" s="2" t="s">
        <v>25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3</v>
      </c>
      <c r="T236" s="2">
        <v>3</v>
      </c>
      <c r="U236" s="2">
        <v>3</v>
      </c>
      <c r="V236" s="2">
        <v>3</v>
      </c>
      <c r="W236" s="2">
        <v>9</v>
      </c>
      <c r="X236" s="2">
        <v>7</v>
      </c>
      <c r="Y236" s="2">
        <v>3</v>
      </c>
      <c r="Z236" s="2">
        <v>3</v>
      </c>
      <c r="AA236" s="2">
        <v>3</v>
      </c>
      <c r="AB236" s="2">
        <v>3</v>
      </c>
      <c r="AC236" s="2">
        <v>5</v>
      </c>
      <c r="AD236" s="2">
        <v>3</v>
      </c>
      <c r="AE236" s="2">
        <v>3</v>
      </c>
      <c r="AF236" s="2">
        <v>3</v>
      </c>
      <c r="AG236" s="2">
        <v>3</v>
      </c>
      <c r="AH236" s="2">
        <v>3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</row>
    <row r="237" spans="1:65" x14ac:dyDescent="0.25">
      <c r="A237" t="s">
        <v>400</v>
      </c>
      <c r="B237" t="s">
        <v>405</v>
      </c>
      <c r="C237" t="s">
        <v>405</v>
      </c>
      <c r="D237" t="s">
        <v>147</v>
      </c>
      <c r="E237">
        <v>60588136</v>
      </c>
      <c r="F237" t="s">
        <v>457</v>
      </c>
      <c r="G237" t="s">
        <v>458</v>
      </c>
      <c r="H237" s="11">
        <v>50</v>
      </c>
      <c r="I237" s="12">
        <v>31.5</v>
      </c>
      <c r="J237" s="12">
        <f t="shared" si="3"/>
        <v>1575</v>
      </c>
      <c r="K237" s="2" t="s">
        <v>25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4</v>
      </c>
      <c r="T237" s="2">
        <v>4</v>
      </c>
      <c r="U237" s="2">
        <v>3</v>
      </c>
      <c r="V237" s="2">
        <v>3</v>
      </c>
      <c r="W237" s="2">
        <v>0</v>
      </c>
      <c r="X237" s="2">
        <v>0</v>
      </c>
      <c r="Y237" s="2">
        <v>4</v>
      </c>
      <c r="Z237" s="2">
        <v>9</v>
      </c>
      <c r="AA237" s="2">
        <v>4</v>
      </c>
      <c r="AB237" s="2">
        <v>6</v>
      </c>
      <c r="AC237" s="2">
        <v>0</v>
      </c>
      <c r="AD237" s="2">
        <v>0</v>
      </c>
      <c r="AE237" s="2">
        <v>4</v>
      </c>
      <c r="AF237" s="2">
        <v>3</v>
      </c>
      <c r="AG237" s="2">
        <v>3</v>
      </c>
      <c r="AH237" s="2">
        <v>3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</row>
    <row r="238" spans="1:65" x14ac:dyDescent="0.25">
      <c r="A238" t="s">
        <v>400</v>
      </c>
      <c r="B238" t="s">
        <v>405</v>
      </c>
      <c r="C238" t="s">
        <v>405</v>
      </c>
      <c r="D238" t="s">
        <v>147</v>
      </c>
      <c r="E238">
        <v>60592627</v>
      </c>
      <c r="F238" t="s">
        <v>459</v>
      </c>
      <c r="G238" t="s">
        <v>418</v>
      </c>
      <c r="H238" s="11">
        <v>80</v>
      </c>
      <c r="I238" s="12">
        <v>43</v>
      </c>
      <c r="J238" s="12">
        <f t="shared" si="3"/>
        <v>3440</v>
      </c>
      <c r="K238" s="2" t="s">
        <v>90</v>
      </c>
      <c r="L238" s="2">
        <v>0</v>
      </c>
      <c r="M238" s="2">
        <v>10</v>
      </c>
      <c r="N238" s="2">
        <v>36</v>
      </c>
      <c r="O238" s="2">
        <v>26</v>
      </c>
      <c r="P238" s="2">
        <v>8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</row>
    <row r="239" spans="1:65" x14ac:dyDescent="0.25">
      <c r="A239" t="s">
        <v>400</v>
      </c>
      <c r="B239" t="s">
        <v>460</v>
      </c>
      <c r="C239" t="s">
        <v>461</v>
      </c>
      <c r="D239" t="s">
        <v>594</v>
      </c>
      <c r="E239">
        <v>60577121</v>
      </c>
      <c r="F239" t="s">
        <v>462</v>
      </c>
      <c r="G239" t="s">
        <v>204</v>
      </c>
      <c r="H239" s="11">
        <v>50</v>
      </c>
      <c r="I239" s="12">
        <v>46</v>
      </c>
      <c r="J239" s="12">
        <f t="shared" si="3"/>
        <v>2300</v>
      </c>
      <c r="K239" s="2" t="s">
        <v>87</v>
      </c>
      <c r="L239" s="2">
        <v>50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</row>
    <row r="240" spans="1:65" x14ac:dyDescent="0.25">
      <c r="A240" t="s">
        <v>400</v>
      </c>
      <c r="B240" t="s">
        <v>200</v>
      </c>
      <c r="C240" t="s">
        <v>200</v>
      </c>
      <c r="D240" t="s">
        <v>147</v>
      </c>
      <c r="E240">
        <v>22077655</v>
      </c>
      <c r="F240" t="s">
        <v>463</v>
      </c>
      <c r="G240" t="s">
        <v>157</v>
      </c>
      <c r="H240" s="11">
        <v>499</v>
      </c>
      <c r="I240" s="12">
        <v>17.5</v>
      </c>
      <c r="J240" s="12">
        <f t="shared" si="3"/>
        <v>8732.5</v>
      </c>
      <c r="K240" s="2" t="s">
        <v>97</v>
      </c>
      <c r="L240" s="2">
        <v>29</v>
      </c>
      <c r="M240" s="2">
        <v>106</v>
      </c>
      <c r="N240" s="2">
        <v>156</v>
      </c>
      <c r="O240" s="2">
        <v>122</v>
      </c>
      <c r="P240" s="2">
        <v>57</v>
      </c>
      <c r="Q240" s="2">
        <v>17</v>
      </c>
      <c r="R240" s="2">
        <v>6</v>
      </c>
      <c r="S240" s="2">
        <v>3</v>
      </c>
      <c r="T240" s="2">
        <v>3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</row>
    <row r="241" spans="1:65" x14ac:dyDescent="0.25">
      <c r="A241" t="s">
        <v>400</v>
      </c>
      <c r="B241" t="s">
        <v>200</v>
      </c>
      <c r="C241" t="s">
        <v>200</v>
      </c>
      <c r="D241" t="s">
        <v>147</v>
      </c>
      <c r="E241">
        <v>60080749</v>
      </c>
      <c r="F241" t="s">
        <v>464</v>
      </c>
      <c r="G241" t="s">
        <v>157</v>
      </c>
      <c r="H241" s="11">
        <v>100</v>
      </c>
      <c r="I241" s="12">
        <v>17.5</v>
      </c>
      <c r="J241" s="12">
        <f t="shared" si="3"/>
        <v>1750</v>
      </c>
      <c r="K241" s="2" t="s">
        <v>97</v>
      </c>
      <c r="L241" s="2">
        <v>5</v>
      </c>
      <c r="M241" s="2">
        <v>22</v>
      </c>
      <c r="N241" s="2">
        <v>19</v>
      </c>
      <c r="O241" s="2">
        <v>21</v>
      </c>
      <c r="P241" s="2">
        <v>6</v>
      </c>
      <c r="Q241" s="2">
        <v>16</v>
      </c>
      <c r="R241" s="2">
        <v>11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</row>
    <row r="242" spans="1:65" x14ac:dyDescent="0.25">
      <c r="A242" t="s">
        <v>400</v>
      </c>
      <c r="B242" t="s">
        <v>200</v>
      </c>
      <c r="C242" t="s">
        <v>200</v>
      </c>
      <c r="D242" t="s">
        <v>147</v>
      </c>
      <c r="E242">
        <v>60201614</v>
      </c>
      <c r="F242" t="s">
        <v>465</v>
      </c>
      <c r="G242" t="s">
        <v>157</v>
      </c>
      <c r="H242" s="11">
        <v>200</v>
      </c>
      <c r="I242" s="12">
        <v>17.5</v>
      </c>
      <c r="J242" s="12">
        <f t="shared" si="3"/>
        <v>3500</v>
      </c>
      <c r="K242" s="2" t="s">
        <v>97</v>
      </c>
      <c r="L242" s="2">
        <v>10</v>
      </c>
      <c r="M242" s="2">
        <v>44</v>
      </c>
      <c r="N242" s="2">
        <v>42</v>
      </c>
      <c r="O242" s="2">
        <v>37</v>
      </c>
      <c r="P242" s="2">
        <v>32</v>
      </c>
      <c r="Q242" s="2">
        <v>13</v>
      </c>
      <c r="R242" s="2">
        <v>22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</row>
    <row r="243" spans="1:65" x14ac:dyDescent="0.25">
      <c r="A243" t="s">
        <v>400</v>
      </c>
      <c r="B243" t="s">
        <v>200</v>
      </c>
      <c r="C243" t="s">
        <v>200</v>
      </c>
      <c r="D243" t="s">
        <v>147</v>
      </c>
      <c r="E243">
        <v>60228403</v>
      </c>
      <c r="F243" t="s">
        <v>466</v>
      </c>
      <c r="G243" t="s">
        <v>157</v>
      </c>
      <c r="H243" s="11">
        <v>300</v>
      </c>
      <c r="I243" s="12">
        <v>17.5</v>
      </c>
      <c r="J243" s="12">
        <f t="shared" si="3"/>
        <v>5250</v>
      </c>
      <c r="K243" s="2" t="s">
        <v>97</v>
      </c>
      <c r="L243" s="2">
        <v>12</v>
      </c>
      <c r="M243" s="2">
        <v>76</v>
      </c>
      <c r="N243" s="2">
        <v>88</v>
      </c>
      <c r="O243" s="2">
        <v>67</v>
      </c>
      <c r="P243" s="2">
        <v>34</v>
      </c>
      <c r="Q243" s="2">
        <v>14</v>
      </c>
      <c r="R243" s="2">
        <v>3</v>
      </c>
      <c r="S243" s="2">
        <v>3</v>
      </c>
      <c r="T243" s="2">
        <v>3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</row>
    <row r="244" spans="1:65" x14ac:dyDescent="0.25">
      <c r="A244" t="s">
        <v>400</v>
      </c>
      <c r="B244" t="s">
        <v>200</v>
      </c>
      <c r="C244" t="s">
        <v>200</v>
      </c>
      <c r="D244" t="s">
        <v>147</v>
      </c>
      <c r="E244">
        <v>60267413</v>
      </c>
      <c r="F244" t="s">
        <v>467</v>
      </c>
      <c r="G244" t="s">
        <v>157</v>
      </c>
      <c r="H244" s="11">
        <v>200</v>
      </c>
      <c r="I244" s="12">
        <v>18</v>
      </c>
      <c r="J244" s="12">
        <f t="shared" si="3"/>
        <v>3600</v>
      </c>
      <c r="K244" s="2" t="s">
        <v>97</v>
      </c>
      <c r="L244" s="2">
        <v>4</v>
      </c>
      <c r="M244" s="2">
        <v>39</v>
      </c>
      <c r="N244" s="2">
        <v>57</v>
      </c>
      <c r="O244" s="2">
        <v>44</v>
      </c>
      <c r="P244" s="2">
        <v>21</v>
      </c>
      <c r="Q244" s="2">
        <v>8</v>
      </c>
      <c r="R244" s="2">
        <v>5</v>
      </c>
      <c r="S244" s="2">
        <v>10</v>
      </c>
      <c r="T244" s="2">
        <v>3</v>
      </c>
      <c r="U244" s="2">
        <v>3</v>
      </c>
      <c r="V244" s="2">
        <v>3</v>
      </c>
      <c r="W244" s="2">
        <v>3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0</v>
      </c>
      <c r="AI244" s="2">
        <v>0</v>
      </c>
      <c r="AJ244" s="2">
        <v>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</row>
    <row r="245" spans="1:65" x14ac:dyDescent="0.25">
      <c r="A245" t="s">
        <v>400</v>
      </c>
      <c r="B245" t="s">
        <v>200</v>
      </c>
      <c r="C245" t="s">
        <v>200</v>
      </c>
      <c r="D245" t="s">
        <v>147</v>
      </c>
      <c r="E245">
        <v>60267418</v>
      </c>
      <c r="F245" t="s">
        <v>468</v>
      </c>
      <c r="G245" t="s">
        <v>157</v>
      </c>
      <c r="H245" s="11">
        <v>150</v>
      </c>
      <c r="I245" s="12">
        <v>20</v>
      </c>
      <c r="J245" s="12">
        <f t="shared" si="3"/>
        <v>3000</v>
      </c>
      <c r="K245" s="2" t="s">
        <v>97</v>
      </c>
      <c r="L245" s="2">
        <v>3</v>
      </c>
      <c r="M245" s="2">
        <v>13</v>
      </c>
      <c r="N245" s="2">
        <v>32</v>
      </c>
      <c r="O245" s="2">
        <v>29</v>
      </c>
      <c r="P245" s="2">
        <v>28</v>
      </c>
      <c r="Q245" s="2">
        <v>12</v>
      </c>
      <c r="R245" s="2">
        <v>9</v>
      </c>
      <c r="S245" s="2">
        <v>6</v>
      </c>
      <c r="T245" s="2">
        <v>6</v>
      </c>
      <c r="U245" s="2">
        <v>6</v>
      </c>
      <c r="V245" s="2">
        <v>3</v>
      </c>
      <c r="W245" s="2">
        <v>3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</row>
    <row r="246" spans="1:65" x14ac:dyDescent="0.25">
      <c r="A246" t="s">
        <v>400</v>
      </c>
      <c r="B246" t="s">
        <v>200</v>
      </c>
      <c r="C246" t="s">
        <v>200</v>
      </c>
      <c r="D246" t="s">
        <v>147</v>
      </c>
      <c r="E246">
        <v>60267581</v>
      </c>
      <c r="F246" t="s">
        <v>469</v>
      </c>
      <c r="G246" t="s">
        <v>157</v>
      </c>
      <c r="H246" s="11">
        <v>250</v>
      </c>
      <c r="I246" s="12">
        <v>20</v>
      </c>
      <c r="J246" s="12">
        <f t="shared" si="3"/>
        <v>5000</v>
      </c>
      <c r="K246" s="2" t="s">
        <v>97</v>
      </c>
      <c r="L246" s="2">
        <v>24</v>
      </c>
      <c r="M246" s="2">
        <v>79</v>
      </c>
      <c r="N246" s="2">
        <v>60</v>
      </c>
      <c r="O246" s="2">
        <v>43</v>
      </c>
      <c r="P246" s="2">
        <v>26</v>
      </c>
      <c r="Q246" s="2">
        <v>6</v>
      </c>
      <c r="R246" s="2">
        <v>12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</row>
    <row r="247" spans="1:65" x14ac:dyDescent="0.25">
      <c r="A247" t="s">
        <v>400</v>
      </c>
      <c r="B247" t="s">
        <v>200</v>
      </c>
      <c r="C247" t="s">
        <v>200</v>
      </c>
      <c r="D247" t="s">
        <v>147</v>
      </c>
      <c r="E247">
        <v>60268437</v>
      </c>
      <c r="F247" t="s">
        <v>470</v>
      </c>
      <c r="G247" t="s">
        <v>157</v>
      </c>
      <c r="H247" s="11">
        <v>300</v>
      </c>
      <c r="I247" s="12">
        <v>17.5</v>
      </c>
      <c r="J247" s="12">
        <f t="shared" si="3"/>
        <v>5250</v>
      </c>
      <c r="K247" s="2" t="s">
        <v>97</v>
      </c>
      <c r="L247" s="2">
        <v>12</v>
      </c>
      <c r="M247" s="2">
        <v>76</v>
      </c>
      <c r="N247" s="2">
        <v>88</v>
      </c>
      <c r="O247" s="2">
        <v>67</v>
      </c>
      <c r="P247" s="2">
        <v>34</v>
      </c>
      <c r="Q247" s="2">
        <v>14</v>
      </c>
      <c r="R247" s="2">
        <v>3</v>
      </c>
      <c r="S247" s="2">
        <v>3</v>
      </c>
      <c r="T247" s="2">
        <v>3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</row>
    <row r="248" spans="1:65" x14ac:dyDescent="0.25">
      <c r="A248" t="s">
        <v>400</v>
      </c>
      <c r="B248" t="s">
        <v>200</v>
      </c>
      <c r="C248" t="s">
        <v>200</v>
      </c>
      <c r="D248" t="s">
        <v>147</v>
      </c>
      <c r="E248">
        <v>60285055</v>
      </c>
      <c r="F248" t="s">
        <v>471</v>
      </c>
      <c r="G248" t="s">
        <v>157</v>
      </c>
      <c r="H248" s="11">
        <v>80</v>
      </c>
      <c r="I248" s="12">
        <v>32.5</v>
      </c>
      <c r="J248" s="12">
        <f t="shared" si="3"/>
        <v>2600</v>
      </c>
      <c r="K248" s="2" t="s">
        <v>97</v>
      </c>
      <c r="L248" s="2">
        <v>0</v>
      </c>
      <c r="M248" s="2">
        <v>15</v>
      </c>
      <c r="N248" s="2">
        <v>22</v>
      </c>
      <c r="O248" s="2">
        <v>15</v>
      </c>
      <c r="P248" s="2">
        <v>7</v>
      </c>
      <c r="Q248" s="2">
        <v>3</v>
      </c>
      <c r="R248" s="2">
        <v>4</v>
      </c>
      <c r="S248" s="2">
        <v>5</v>
      </c>
      <c r="T248" s="2">
        <v>5</v>
      </c>
      <c r="U248" s="2">
        <v>4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</row>
    <row r="249" spans="1:65" x14ac:dyDescent="0.25">
      <c r="A249" t="s">
        <v>400</v>
      </c>
      <c r="B249" t="s">
        <v>200</v>
      </c>
      <c r="C249" t="s">
        <v>200</v>
      </c>
      <c r="D249" t="s">
        <v>147</v>
      </c>
      <c r="E249">
        <v>60431153</v>
      </c>
      <c r="F249" t="s">
        <v>472</v>
      </c>
      <c r="G249" t="s">
        <v>157</v>
      </c>
      <c r="H249" s="11">
        <v>200</v>
      </c>
      <c r="I249" s="12">
        <v>10</v>
      </c>
      <c r="J249" s="12">
        <f t="shared" si="3"/>
        <v>2000</v>
      </c>
      <c r="K249" s="2" t="s">
        <v>97</v>
      </c>
      <c r="L249" s="2">
        <v>0</v>
      </c>
      <c r="M249" s="2">
        <v>46</v>
      </c>
      <c r="N249" s="2">
        <v>60</v>
      </c>
      <c r="O249" s="2">
        <v>49</v>
      </c>
      <c r="P249" s="2">
        <v>27</v>
      </c>
      <c r="Q249" s="2">
        <v>6</v>
      </c>
      <c r="R249" s="2">
        <v>3</v>
      </c>
      <c r="S249" s="2">
        <v>3</v>
      </c>
      <c r="T249" s="2">
        <v>3</v>
      </c>
      <c r="U249" s="2">
        <v>3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0</v>
      </c>
      <c r="AK249" s="2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</row>
    <row r="250" spans="1:65" x14ac:dyDescent="0.25">
      <c r="A250" t="s">
        <v>400</v>
      </c>
      <c r="B250" t="s">
        <v>200</v>
      </c>
      <c r="C250" t="s">
        <v>200</v>
      </c>
      <c r="D250" t="s">
        <v>147</v>
      </c>
      <c r="E250">
        <v>60437456</v>
      </c>
      <c r="F250" t="s">
        <v>473</v>
      </c>
      <c r="G250" t="s">
        <v>157</v>
      </c>
      <c r="H250" s="11">
        <v>180</v>
      </c>
      <c r="I250" s="12">
        <v>17.5</v>
      </c>
      <c r="J250" s="12">
        <f t="shared" si="3"/>
        <v>3150</v>
      </c>
      <c r="K250" s="2" t="s">
        <v>97</v>
      </c>
      <c r="L250" s="2">
        <v>4</v>
      </c>
      <c r="M250" s="2">
        <v>27</v>
      </c>
      <c r="N250" s="2">
        <v>45</v>
      </c>
      <c r="O250" s="2">
        <v>42</v>
      </c>
      <c r="P250" s="2">
        <v>23</v>
      </c>
      <c r="Q250" s="2">
        <v>14</v>
      </c>
      <c r="R250" s="2">
        <v>10</v>
      </c>
      <c r="S250" s="2">
        <v>6</v>
      </c>
      <c r="T250" s="2">
        <v>5</v>
      </c>
      <c r="U250" s="2">
        <v>4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</row>
    <row r="251" spans="1:65" x14ac:dyDescent="0.25">
      <c r="A251" t="s">
        <v>400</v>
      </c>
      <c r="B251" t="s">
        <v>200</v>
      </c>
      <c r="C251" t="s">
        <v>200</v>
      </c>
      <c r="D251" t="s">
        <v>147</v>
      </c>
      <c r="E251">
        <v>60437473</v>
      </c>
      <c r="F251" t="s">
        <v>474</v>
      </c>
      <c r="G251" t="s">
        <v>157</v>
      </c>
      <c r="H251" s="11">
        <v>180</v>
      </c>
      <c r="I251" s="12">
        <v>17.5</v>
      </c>
      <c r="J251" s="12">
        <f t="shared" si="3"/>
        <v>3150</v>
      </c>
      <c r="K251" s="2" t="s">
        <v>97</v>
      </c>
      <c r="L251" s="2">
        <v>4</v>
      </c>
      <c r="M251" s="2">
        <v>41</v>
      </c>
      <c r="N251" s="2">
        <v>47</v>
      </c>
      <c r="O251" s="2">
        <v>39</v>
      </c>
      <c r="P251" s="2">
        <v>23</v>
      </c>
      <c r="Q251" s="2">
        <v>8</v>
      </c>
      <c r="R251" s="2">
        <v>12</v>
      </c>
      <c r="S251" s="2">
        <v>3</v>
      </c>
      <c r="T251" s="2">
        <v>3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</row>
    <row r="252" spans="1:65" x14ac:dyDescent="0.25">
      <c r="A252" t="s">
        <v>400</v>
      </c>
      <c r="B252" t="s">
        <v>200</v>
      </c>
      <c r="C252" t="s">
        <v>200</v>
      </c>
      <c r="D252" t="s">
        <v>147</v>
      </c>
      <c r="E252">
        <v>60439476</v>
      </c>
      <c r="F252" t="s">
        <v>475</v>
      </c>
      <c r="G252" t="s">
        <v>163</v>
      </c>
      <c r="H252" s="11">
        <v>150</v>
      </c>
      <c r="I252" s="12">
        <v>17.5</v>
      </c>
      <c r="J252" s="12">
        <f t="shared" si="3"/>
        <v>2625</v>
      </c>
      <c r="K252" s="2" t="s">
        <v>97</v>
      </c>
      <c r="L252" s="2">
        <v>0</v>
      </c>
      <c r="M252" s="2">
        <v>29</v>
      </c>
      <c r="N252" s="2">
        <v>45</v>
      </c>
      <c r="O252" s="2">
        <v>36</v>
      </c>
      <c r="P252" s="2">
        <v>20</v>
      </c>
      <c r="Q252" s="2">
        <v>8</v>
      </c>
      <c r="R252" s="2">
        <v>3</v>
      </c>
      <c r="S252" s="2">
        <v>3</v>
      </c>
      <c r="T252" s="2">
        <v>3</v>
      </c>
      <c r="U252" s="2">
        <v>3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</row>
    <row r="253" spans="1:65" x14ac:dyDescent="0.25">
      <c r="A253" t="s">
        <v>400</v>
      </c>
      <c r="B253" t="s">
        <v>200</v>
      </c>
      <c r="C253" t="s">
        <v>200</v>
      </c>
      <c r="D253" t="s">
        <v>147</v>
      </c>
      <c r="E253">
        <v>60439478</v>
      </c>
      <c r="F253" t="s">
        <v>476</v>
      </c>
      <c r="G253" t="s">
        <v>157</v>
      </c>
      <c r="H253" s="11">
        <v>200</v>
      </c>
      <c r="I253" s="12">
        <v>17.5</v>
      </c>
      <c r="J253" s="12">
        <f t="shared" si="3"/>
        <v>3500</v>
      </c>
      <c r="K253" s="2" t="s">
        <v>97</v>
      </c>
      <c r="L253" s="2">
        <v>0</v>
      </c>
      <c r="M253" s="2">
        <v>46</v>
      </c>
      <c r="N253" s="2">
        <v>60</v>
      </c>
      <c r="O253" s="2">
        <v>49</v>
      </c>
      <c r="P253" s="2">
        <v>27</v>
      </c>
      <c r="Q253" s="2">
        <v>6</v>
      </c>
      <c r="R253" s="2">
        <v>3</v>
      </c>
      <c r="S253" s="2">
        <v>3</v>
      </c>
      <c r="T253" s="2">
        <v>3</v>
      </c>
      <c r="U253" s="2">
        <v>3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</row>
    <row r="254" spans="1:65" x14ac:dyDescent="0.25">
      <c r="A254" t="s">
        <v>400</v>
      </c>
      <c r="B254" t="s">
        <v>200</v>
      </c>
      <c r="C254" t="s">
        <v>200</v>
      </c>
      <c r="D254" t="s">
        <v>147</v>
      </c>
      <c r="E254">
        <v>60450450</v>
      </c>
      <c r="F254" t="s">
        <v>477</v>
      </c>
      <c r="G254" t="s">
        <v>411</v>
      </c>
      <c r="H254" s="11">
        <v>150</v>
      </c>
      <c r="I254" s="12">
        <v>20</v>
      </c>
      <c r="J254" s="12">
        <f t="shared" si="3"/>
        <v>3000</v>
      </c>
      <c r="K254" s="2" t="s">
        <v>97</v>
      </c>
      <c r="L254" s="2">
        <v>3</v>
      </c>
      <c r="M254" s="2">
        <v>38</v>
      </c>
      <c r="N254" s="2">
        <v>49</v>
      </c>
      <c r="O254" s="2">
        <v>29</v>
      </c>
      <c r="P254" s="2">
        <v>19</v>
      </c>
      <c r="Q254" s="2">
        <v>9</v>
      </c>
      <c r="R254" s="2">
        <v>3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0</v>
      </c>
      <c r="AI254" s="2">
        <v>0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</row>
    <row r="255" spans="1:65" x14ac:dyDescent="0.25">
      <c r="A255" t="s">
        <v>400</v>
      </c>
      <c r="B255" t="s">
        <v>200</v>
      </c>
      <c r="C255" t="s">
        <v>200</v>
      </c>
      <c r="D255" t="s">
        <v>147</v>
      </c>
      <c r="E255">
        <v>60450451</v>
      </c>
      <c r="F255" t="s">
        <v>478</v>
      </c>
      <c r="G255" t="s">
        <v>157</v>
      </c>
      <c r="H255" s="11">
        <v>50</v>
      </c>
      <c r="I255" s="12">
        <v>20</v>
      </c>
      <c r="J255" s="12">
        <f t="shared" si="3"/>
        <v>1000</v>
      </c>
      <c r="K255" s="2" t="s">
        <v>97</v>
      </c>
      <c r="L255" s="2">
        <v>3</v>
      </c>
      <c r="M255" s="2">
        <v>13</v>
      </c>
      <c r="N255" s="2">
        <v>16</v>
      </c>
      <c r="O255" s="2">
        <v>9</v>
      </c>
      <c r="P255" s="2">
        <v>6</v>
      </c>
      <c r="Q255" s="2">
        <v>3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</row>
    <row r="256" spans="1:65" x14ac:dyDescent="0.25">
      <c r="A256" t="s">
        <v>400</v>
      </c>
      <c r="B256" t="s">
        <v>200</v>
      </c>
      <c r="C256" t="s">
        <v>200</v>
      </c>
      <c r="D256" t="s">
        <v>147</v>
      </c>
      <c r="E256">
        <v>60450519</v>
      </c>
      <c r="F256" t="s">
        <v>479</v>
      </c>
      <c r="G256" t="s">
        <v>418</v>
      </c>
      <c r="H256" s="11">
        <v>150</v>
      </c>
      <c r="I256" s="12">
        <v>21.5</v>
      </c>
      <c r="J256" s="12">
        <f t="shared" si="3"/>
        <v>3225</v>
      </c>
      <c r="K256" s="2" t="s">
        <v>97</v>
      </c>
      <c r="L256" s="2">
        <v>0</v>
      </c>
      <c r="M256" s="2">
        <v>29</v>
      </c>
      <c r="N256" s="2">
        <v>41</v>
      </c>
      <c r="O256" s="2">
        <v>28</v>
      </c>
      <c r="P256" s="2">
        <v>13</v>
      </c>
      <c r="Q256" s="2">
        <v>5</v>
      </c>
      <c r="R256" s="2">
        <v>9</v>
      </c>
      <c r="S256" s="2">
        <v>8</v>
      </c>
      <c r="T256" s="2">
        <v>9</v>
      </c>
      <c r="U256" s="2">
        <v>8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</row>
    <row r="257" spans="1:65" x14ac:dyDescent="0.25">
      <c r="A257" t="s">
        <v>400</v>
      </c>
      <c r="B257" t="s">
        <v>200</v>
      </c>
      <c r="C257" t="s">
        <v>200</v>
      </c>
      <c r="D257" t="s">
        <v>147</v>
      </c>
      <c r="E257">
        <v>60483067</v>
      </c>
      <c r="F257" t="s">
        <v>480</v>
      </c>
      <c r="G257" t="s">
        <v>157</v>
      </c>
      <c r="H257" s="11">
        <v>160</v>
      </c>
      <c r="I257" s="12">
        <v>17.5</v>
      </c>
      <c r="J257" s="12">
        <f t="shared" si="3"/>
        <v>2800</v>
      </c>
      <c r="K257" s="2" t="s">
        <v>97</v>
      </c>
      <c r="L257" s="2">
        <v>10</v>
      </c>
      <c r="M257" s="2">
        <v>41</v>
      </c>
      <c r="N257" s="2">
        <v>36</v>
      </c>
      <c r="O257" s="2">
        <v>19</v>
      </c>
      <c r="P257" s="2">
        <v>46</v>
      </c>
      <c r="Q257" s="2">
        <v>5</v>
      </c>
      <c r="R257" s="2">
        <v>3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</row>
    <row r="258" spans="1:65" x14ac:dyDescent="0.25">
      <c r="A258" t="s">
        <v>400</v>
      </c>
      <c r="B258" t="s">
        <v>200</v>
      </c>
      <c r="C258" t="s">
        <v>200</v>
      </c>
      <c r="D258" t="s">
        <v>147</v>
      </c>
      <c r="E258">
        <v>60491611</v>
      </c>
      <c r="F258" t="s">
        <v>481</v>
      </c>
      <c r="G258" t="s">
        <v>157</v>
      </c>
      <c r="H258" s="11">
        <v>50</v>
      </c>
      <c r="I258" s="12">
        <v>17.5</v>
      </c>
      <c r="J258" s="12">
        <f t="shared" si="3"/>
        <v>875</v>
      </c>
      <c r="K258" s="2" t="s">
        <v>97</v>
      </c>
      <c r="L258" s="2">
        <v>0</v>
      </c>
      <c r="M258" s="2">
        <v>0</v>
      </c>
      <c r="N258" s="2">
        <v>8</v>
      </c>
      <c r="O258" s="2">
        <v>11</v>
      </c>
      <c r="P258" s="2">
        <v>13</v>
      </c>
      <c r="Q258" s="2">
        <v>7</v>
      </c>
      <c r="R258" s="2">
        <v>6</v>
      </c>
      <c r="S258" s="2">
        <v>5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0</v>
      </c>
      <c r="AI258" s="2">
        <v>0</v>
      </c>
      <c r="AJ258" s="2">
        <v>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</row>
    <row r="259" spans="1:65" x14ac:dyDescent="0.25">
      <c r="A259" t="s">
        <v>400</v>
      </c>
      <c r="B259" t="s">
        <v>200</v>
      </c>
      <c r="C259" t="s">
        <v>200</v>
      </c>
      <c r="D259" t="s">
        <v>147</v>
      </c>
      <c r="E259">
        <v>60506421</v>
      </c>
      <c r="F259" t="s">
        <v>482</v>
      </c>
      <c r="G259" t="s">
        <v>407</v>
      </c>
      <c r="H259" s="11">
        <v>100</v>
      </c>
      <c r="I259" s="12">
        <v>17.5</v>
      </c>
      <c r="J259" s="12">
        <f t="shared" si="3"/>
        <v>1750</v>
      </c>
      <c r="K259" s="2" t="s">
        <v>97</v>
      </c>
      <c r="L259" s="2">
        <v>5</v>
      </c>
      <c r="M259" s="2">
        <v>22</v>
      </c>
      <c r="N259" s="2">
        <v>21</v>
      </c>
      <c r="O259" s="2">
        <v>19</v>
      </c>
      <c r="P259" s="2">
        <v>16</v>
      </c>
      <c r="Q259" s="2">
        <v>6</v>
      </c>
      <c r="R259" s="2">
        <v>11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</row>
    <row r="260" spans="1:65" x14ac:dyDescent="0.25">
      <c r="A260" t="s">
        <v>400</v>
      </c>
      <c r="B260" t="s">
        <v>200</v>
      </c>
      <c r="C260" t="s">
        <v>200</v>
      </c>
      <c r="D260" t="s">
        <v>147</v>
      </c>
      <c r="E260">
        <v>60506429</v>
      </c>
      <c r="F260" t="s">
        <v>483</v>
      </c>
      <c r="G260" t="s">
        <v>313</v>
      </c>
      <c r="H260" s="11">
        <v>300</v>
      </c>
      <c r="I260" s="12">
        <v>17.5</v>
      </c>
      <c r="J260" s="12">
        <f t="shared" si="3"/>
        <v>5250</v>
      </c>
      <c r="K260" s="2" t="s">
        <v>97</v>
      </c>
      <c r="L260" s="2">
        <v>12</v>
      </c>
      <c r="M260" s="2">
        <v>76</v>
      </c>
      <c r="N260" s="2">
        <v>88</v>
      </c>
      <c r="O260" s="2">
        <v>67</v>
      </c>
      <c r="P260" s="2">
        <v>34</v>
      </c>
      <c r="Q260" s="2">
        <v>14</v>
      </c>
      <c r="R260" s="2">
        <v>3</v>
      </c>
      <c r="S260" s="2">
        <v>3</v>
      </c>
      <c r="T260" s="2">
        <v>3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</row>
    <row r="261" spans="1:65" x14ac:dyDescent="0.25">
      <c r="A261" t="s">
        <v>400</v>
      </c>
      <c r="B261" t="s">
        <v>200</v>
      </c>
      <c r="C261" t="s">
        <v>200</v>
      </c>
      <c r="D261" t="s">
        <v>147</v>
      </c>
      <c r="E261">
        <v>60506642</v>
      </c>
      <c r="F261" t="s">
        <v>484</v>
      </c>
      <c r="G261" t="s">
        <v>313</v>
      </c>
      <c r="H261" s="11">
        <v>160</v>
      </c>
      <c r="I261" s="12">
        <v>17.5</v>
      </c>
      <c r="J261" s="12">
        <f t="shared" si="3"/>
        <v>2800</v>
      </c>
      <c r="K261" s="2" t="s">
        <v>97</v>
      </c>
      <c r="L261" s="2">
        <v>10</v>
      </c>
      <c r="M261" s="2">
        <v>32</v>
      </c>
      <c r="N261" s="2">
        <v>20</v>
      </c>
      <c r="O261" s="2">
        <v>10</v>
      </c>
      <c r="P261" s="2">
        <v>7</v>
      </c>
      <c r="Q261" s="2">
        <v>44</v>
      </c>
      <c r="R261" s="2">
        <v>37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</row>
    <row r="262" spans="1:65" x14ac:dyDescent="0.25">
      <c r="A262" t="s">
        <v>400</v>
      </c>
      <c r="B262" t="s">
        <v>200</v>
      </c>
      <c r="C262" t="s">
        <v>200</v>
      </c>
      <c r="D262" t="s">
        <v>147</v>
      </c>
      <c r="E262">
        <v>60511281</v>
      </c>
      <c r="F262" t="s">
        <v>485</v>
      </c>
      <c r="G262" t="s">
        <v>313</v>
      </c>
      <c r="H262" s="11">
        <v>100</v>
      </c>
      <c r="I262" s="12">
        <v>17.5</v>
      </c>
      <c r="J262" s="12">
        <f t="shared" si="3"/>
        <v>1750</v>
      </c>
      <c r="K262" s="2" t="s">
        <v>97</v>
      </c>
      <c r="L262" s="2">
        <v>6</v>
      </c>
      <c r="M262" s="2">
        <v>26</v>
      </c>
      <c r="N262" s="2">
        <v>29</v>
      </c>
      <c r="O262" s="2">
        <v>22</v>
      </c>
      <c r="P262" s="2">
        <v>12</v>
      </c>
      <c r="Q262" s="2">
        <v>5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0</v>
      </c>
      <c r="AI262" s="2">
        <v>0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0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</row>
    <row r="263" spans="1:65" x14ac:dyDescent="0.25">
      <c r="A263" t="s">
        <v>400</v>
      </c>
      <c r="B263" t="s">
        <v>200</v>
      </c>
      <c r="C263" t="s">
        <v>200</v>
      </c>
      <c r="D263" t="s">
        <v>147</v>
      </c>
      <c r="E263">
        <v>60513416</v>
      </c>
      <c r="F263" t="s">
        <v>486</v>
      </c>
      <c r="G263" t="s">
        <v>407</v>
      </c>
      <c r="H263" s="11">
        <v>307</v>
      </c>
      <c r="I263" s="12">
        <v>17.5</v>
      </c>
      <c r="J263" s="12">
        <f t="shared" si="3"/>
        <v>5372.5</v>
      </c>
      <c r="K263" s="2" t="s">
        <v>97</v>
      </c>
      <c r="L263" s="2">
        <v>8</v>
      </c>
      <c r="M263" s="2">
        <v>63</v>
      </c>
      <c r="N263" s="2">
        <v>89</v>
      </c>
      <c r="O263" s="2">
        <v>72</v>
      </c>
      <c r="P263" s="2">
        <v>35</v>
      </c>
      <c r="Q263" s="2">
        <v>17</v>
      </c>
      <c r="R263" s="2">
        <v>10</v>
      </c>
      <c r="S263" s="2">
        <v>8</v>
      </c>
      <c r="T263" s="2">
        <v>5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U263" s="2">
        <v>0</v>
      </c>
      <c r="AV263" s="2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</row>
    <row r="264" spans="1:65" x14ac:dyDescent="0.25">
      <c r="A264" t="s">
        <v>400</v>
      </c>
      <c r="B264" t="s">
        <v>200</v>
      </c>
      <c r="C264" t="s">
        <v>200</v>
      </c>
      <c r="D264" t="s">
        <v>147</v>
      </c>
      <c r="E264">
        <v>60513865</v>
      </c>
      <c r="F264" t="s">
        <v>487</v>
      </c>
      <c r="G264" t="s">
        <v>407</v>
      </c>
      <c r="H264" s="11">
        <v>150</v>
      </c>
      <c r="I264" s="12">
        <v>17.5</v>
      </c>
      <c r="J264" s="12">
        <f t="shared" si="3"/>
        <v>2625</v>
      </c>
      <c r="K264" s="2" t="s">
        <v>97</v>
      </c>
      <c r="L264" s="2">
        <v>0</v>
      </c>
      <c r="M264" s="2">
        <v>29</v>
      </c>
      <c r="N264" s="2">
        <v>31</v>
      </c>
      <c r="O264" s="2">
        <v>34</v>
      </c>
      <c r="P264" s="2">
        <v>22</v>
      </c>
      <c r="Q264" s="2">
        <v>15</v>
      </c>
      <c r="R264" s="2">
        <v>19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0</v>
      </c>
      <c r="AI264" s="2">
        <v>0</v>
      </c>
      <c r="AJ264" s="2">
        <v>0</v>
      </c>
      <c r="AK264" s="2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</row>
    <row r="265" spans="1:65" x14ac:dyDescent="0.25">
      <c r="A265" t="s">
        <v>400</v>
      </c>
      <c r="B265" t="s">
        <v>200</v>
      </c>
      <c r="C265" t="s">
        <v>200</v>
      </c>
      <c r="D265" t="s">
        <v>147</v>
      </c>
      <c r="E265">
        <v>60513866</v>
      </c>
      <c r="F265" t="s">
        <v>488</v>
      </c>
      <c r="G265" t="s">
        <v>157</v>
      </c>
      <c r="H265" s="11">
        <v>82</v>
      </c>
      <c r="I265" s="12">
        <v>17.5</v>
      </c>
      <c r="J265" s="12">
        <f t="shared" si="3"/>
        <v>1435</v>
      </c>
      <c r="K265" s="2" t="s">
        <v>97</v>
      </c>
      <c r="L265" s="2">
        <v>0</v>
      </c>
      <c r="M265" s="2">
        <v>16</v>
      </c>
      <c r="N265" s="2">
        <v>16</v>
      </c>
      <c r="O265" s="2">
        <v>18</v>
      </c>
      <c r="P265" s="2">
        <v>14</v>
      </c>
      <c r="Q265" s="2">
        <v>11</v>
      </c>
      <c r="R265" s="2">
        <v>7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</row>
    <row r="266" spans="1:65" x14ac:dyDescent="0.25">
      <c r="A266" t="s">
        <v>400</v>
      </c>
      <c r="B266" t="s">
        <v>200</v>
      </c>
      <c r="C266" t="s">
        <v>200</v>
      </c>
      <c r="D266" t="s">
        <v>147</v>
      </c>
      <c r="E266">
        <v>60524395</v>
      </c>
      <c r="F266" t="s">
        <v>489</v>
      </c>
      <c r="G266" t="s">
        <v>157</v>
      </c>
      <c r="H266" s="11">
        <v>64</v>
      </c>
      <c r="I266" s="12">
        <v>17.5</v>
      </c>
      <c r="J266" s="12">
        <f t="shared" si="3"/>
        <v>1120</v>
      </c>
      <c r="K266" s="2" t="s">
        <v>97</v>
      </c>
      <c r="L266" s="2">
        <v>1</v>
      </c>
      <c r="M266" s="2">
        <v>10</v>
      </c>
      <c r="N266" s="2">
        <v>15</v>
      </c>
      <c r="O266" s="2">
        <v>24</v>
      </c>
      <c r="P266" s="2">
        <v>6</v>
      </c>
      <c r="Q266" s="2">
        <v>5</v>
      </c>
      <c r="R266" s="2">
        <v>3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</row>
    <row r="267" spans="1:65" x14ac:dyDescent="0.25">
      <c r="A267" t="s">
        <v>400</v>
      </c>
      <c r="B267" t="s">
        <v>200</v>
      </c>
      <c r="C267" t="s">
        <v>200</v>
      </c>
      <c r="D267" t="s">
        <v>147</v>
      </c>
      <c r="E267">
        <v>60524554</v>
      </c>
      <c r="F267" t="s">
        <v>490</v>
      </c>
      <c r="G267" t="s">
        <v>313</v>
      </c>
      <c r="H267" s="11">
        <v>100</v>
      </c>
      <c r="I267" s="12">
        <v>17.5</v>
      </c>
      <c r="J267" s="12">
        <f t="shared" si="3"/>
        <v>1750</v>
      </c>
      <c r="K267" s="2" t="s">
        <v>97</v>
      </c>
      <c r="L267" s="2">
        <v>6</v>
      </c>
      <c r="M267" s="2">
        <v>26</v>
      </c>
      <c r="N267" s="2">
        <v>29</v>
      </c>
      <c r="O267" s="2">
        <v>22</v>
      </c>
      <c r="P267" s="2">
        <v>12</v>
      </c>
      <c r="Q267" s="2">
        <v>5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</row>
    <row r="268" spans="1:65" x14ac:dyDescent="0.25">
      <c r="A268" t="s">
        <v>400</v>
      </c>
      <c r="B268" t="s">
        <v>200</v>
      </c>
      <c r="C268" t="s">
        <v>200</v>
      </c>
      <c r="D268" t="s">
        <v>147</v>
      </c>
      <c r="E268">
        <v>60527102</v>
      </c>
      <c r="F268" t="s">
        <v>491</v>
      </c>
      <c r="G268" t="s">
        <v>407</v>
      </c>
      <c r="H268" s="11">
        <v>300</v>
      </c>
      <c r="I268" s="12">
        <v>17.5</v>
      </c>
      <c r="J268" s="12">
        <f t="shared" si="3"/>
        <v>5250</v>
      </c>
      <c r="K268" s="2" t="s">
        <v>97</v>
      </c>
      <c r="L268" s="2">
        <v>0</v>
      </c>
      <c r="M268" s="2">
        <v>35</v>
      </c>
      <c r="N268" s="2">
        <v>75</v>
      </c>
      <c r="O268" s="2">
        <v>65</v>
      </c>
      <c r="P268" s="2">
        <v>42</v>
      </c>
      <c r="Q268" s="2">
        <v>38</v>
      </c>
      <c r="R268" s="2">
        <v>45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</row>
    <row r="269" spans="1:65" x14ac:dyDescent="0.25">
      <c r="A269" t="s">
        <v>400</v>
      </c>
      <c r="B269" t="s">
        <v>200</v>
      </c>
      <c r="C269" t="s">
        <v>200</v>
      </c>
      <c r="D269" t="s">
        <v>147</v>
      </c>
      <c r="E269">
        <v>60533175</v>
      </c>
      <c r="F269" t="s">
        <v>492</v>
      </c>
      <c r="G269" t="s">
        <v>212</v>
      </c>
      <c r="H269" s="11">
        <v>35</v>
      </c>
      <c r="I269" s="12">
        <v>14.5</v>
      </c>
      <c r="J269" s="12">
        <f t="shared" si="3"/>
        <v>507.5</v>
      </c>
      <c r="K269" s="2" t="s">
        <v>97</v>
      </c>
      <c r="L269" s="2">
        <v>0</v>
      </c>
      <c r="M269" s="2">
        <v>7</v>
      </c>
      <c r="N269" s="2">
        <v>11</v>
      </c>
      <c r="O269" s="2">
        <v>9</v>
      </c>
      <c r="P269" s="2">
        <v>5</v>
      </c>
      <c r="Q269" s="2">
        <v>3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</row>
    <row r="270" spans="1:65" x14ac:dyDescent="0.25">
      <c r="A270" t="s">
        <v>400</v>
      </c>
      <c r="B270" t="s">
        <v>200</v>
      </c>
      <c r="C270" t="s">
        <v>200</v>
      </c>
      <c r="D270" t="s">
        <v>147</v>
      </c>
      <c r="E270">
        <v>60533570</v>
      </c>
      <c r="F270" t="s">
        <v>493</v>
      </c>
      <c r="G270" t="s">
        <v>494</v>
      </c>
      <c r="H270" s="11">
        <v>200</v>
      </c>
      <c r="I270" s="12">
        <v>11.5</v>
      </c>
      <c r="J270" s="12">
        <f t="shared" si="3"/>
        <v>2300</v>
      </c>
      <c r="K270" s="2" t="s">
        <v>97</v>
      </c>
      <c r="L270" s="2">
        <v>12</v>
      </c>
      <c r="M270" s="2">
        <v>42</v>
      </c>
      <c r="N270" s="2">
        <v>63</v>
      </c>
      <c r="O270" s="2">
        <v>50</v>
      </c>
      <c r="P270" s="2">
        <v>23</v>
      </c>
      <c r="Q270" s="2">
        <v>7</v>
      </c>
      <c r="R270" s="2">
        <v>3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</row>
    <row r="271" spans="1:65" x14ac:dyDescent="0.25">
      <c r="A271" t="s">
        <v>400</v>
      </c>
      <c r="B271" t="s">
        <v>200</v>
      </c>
      <c r="C271" t="s">
        <v>200</v>
      </c>
      <c r="D271" t="s">
        <v>147</v>
      </c>
      <c r="E271">
        <v>60533842</v>
      </c>
      <c r="F271" t="s">
        <v>495</v>
      </c>
      <c r="G271" t="s">
        <v>157</v>
      </c>
      <c r="H271" s="11">
        <v>100</v>
      </c>
      <c r="I271" s="12">
        <v>17.5</v>
      </c>
      <c r="J271" s="12">
        <f t="shared" si="3"/>
        <v>1750</v>
      </c>
      <c r="K271" s="2" t="s">
        <v>97</v>
      </c>
      <c r="L271" s="2">
        <v>0</v>
      </c>
      <c r="M271" s="2">
        <v>23</v>
      </c>
      <c r="N271" s="2">
        <v>30</v>
      </c>
      <c r="O271" s="2">
        <v>23</v>
      </c>
      <c r="P271" s="2">
        <v>10</v>
      </c>
      <c r="Q271" s="2">
        <v>6</v>
      </c>
      <c r="R271" s="2">
        <v>8</v>
      </c>
      <c r="S271" s="2">
        <v>0</v>
      </c>
      <c r="T271" s="2">
        <v>0</v>
      </c>
      <c r="U271" s="2">
        <v>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</row>
    <row r="272" spans="1:65" x14ac:dyDescent="0.25">
      <c r="A272" t="s">
        <v>400</v>
      </c>
      <c r="B272" t="s">
        <v>200</v>
      </c>
      <c r="C272" t="s">
        <v>200</v>
      </c>
      <c r="D272" t="s">
        <v>147</v>
      </c>
      <c r="E272">
        <v>60533843</v>
      </c>
      <c r="F272" t="s">
        <v>496</v>
      </c>
      <c r="G272" t="s">
        <v>418</v>
      </c>
      <c r="H272" s="11">
        <v>253</v>
      </c>
      <c r="I272" s="12">
        <v>17.5</v>
      </c>
      <c r="J272" s="12">
        <f t="shared" si="3"/>
        <v>4427.5</v>
      </c>
      <c r="K272" s="2" t="s">
        <v>97</v>
      </c>
      <c r="L272" s="2">
        <v>0</v>
      </c>
      <c r="M272" s="2">
        <v>58</v>
      </c>
      <c r="N272" s="2">
        <v>74</v>
      </c>
      <c r="O272" s="2">
        <v>58</v>
      </c>
      <c r="P272" s="2">
        <v>26</v>
      </c>
      <c r="Q272" s="2">
        <v>15</v>
      </c>
      <c r="R272" s="2">
        <v>20</v>
      </c>
      <c r="S272" s="2">
        <v>2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0</v>
      </c>
    </row>
    <row r="273" spans="1:65" x14ac:dyDescent="0.25">
      <c r="A273" t="s">
        <v>400</v>
      </c>
      <c r="B273" t="s">
        <v>200</v>
      </c>
      <c r="C273" t="s">
        <v>200</v>
      </c>
      <c r="D273" t="s">
        <v>147</v>
      </c>
      <c r="E273">
        <v>60533885</v>
      </c>
      <c r="F273" t="s">
        <v>497</v>
      </c>
      <c r="G273" t="s">
        <v>440</v>
      </c>
      <c r="H273" s="11">
        <v>100</v>
      </c>
      <c r="I273" s="12">
        <v>28</v>
      </c>
      <c r="J273" s="12">
        <f t="shared" si="3"/>
        <v>2800</v>
      </c>
      <c r="K273" s="2" t="s">
        <v>117</v>
      </c>
      <c r="L273" s="2">
        <v>17</v>
      </c>
      <c r="M273" s="2">
        <v>39</v>
      </c>
      <c r="N273" s="2">
        <v>33</v>
      </c>
      <c r="O273" s="2">
        <v>11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0</v>
      </c>
    </row>
    <row r="274" spans="1:65" x14ac:dyDescent="0.25">
      <c r="A274" t="s">
        <v>400</v>
      </c>
      <c r="B274" t="s">
        <v>200</v>
      </c>
      <c r="C274" t="s">
        <v>200</v>
      </c>
      <c r="D274" t="s">
        <v>147</v>
      </c>
      <c r="E274">
        <v>60534076</v>
      </c>
      <c r="F274" t="s">
        <v>498</v>
      </c>
      <c r="G274" t="s">
        <v>157</v>
      </c>
      <c r="H274" s="11">
        <v>100</v>
      </c>
      <c r="I274" s="12">
        <v>14.5</v>
      </c>
      <c r="J274" s="12">
        <f t="shared" ref="J274:J337" si="4">I274*H274</f>
        <v>1450</v>
      </c>
      <c r="K274" s="2" t="s">
        <v>90</v>
      </c>
      <c r="L274" s="2">
        <v>16</v>
      </c>
      <c r="M274" s="2">
        <v>23</v>
      </c>
      <c r="N274" s="2">
        <v>33</v>
      </c>
      <c r="O274" s="2">
        <v>19</v>
      </c>
      <c r="P274" s="2">
        <v>9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</row>
    <row r="275" spans="1:65" x14ac:dyDescent="0.25">
      <c r="A275" t="s">
        <v>400</v>
      </c>
      <c r="B275" t="s">
        <v>200</v>
      </c>
      <c r="C275" t="s">
        <v>200</v>
      </c>
      <c r="D275" t="s">
        <v>147</v>
      </c>
      <c r="E275">
        <v>60535813</v>
      </c>
      <c r="F275" t="s">
        <v>499</v>
      </c>
      <c r="G275" t="s">
        <v>313</v>
      </c>
      <c r="H275" s="11">
        <v>46</v>
      </c>
      <c r="I275" s="12">
        <v>21.5</v>
      </c>
      <c r="J275" s="12">
        <f t="shared" si="4"/>
        <v>989</v>
      </c>
      <c r="K275" s="2" t="s">
        <v>97</v>
      </c>
      <c r="L275" s="2">
        <v>1</v>
      </c>
      <c r="M275" s="2">
        <v>19</v>
      </c>
      <c r="N275" s="2">
        <v>14</v>
      </c>
      <c r="O275" s="2">
        <v>6</v>
      </c>
      <c r="P275" s="2">
        <v>3</v>
      </c>
      <c r="Q275" s="2">
        <v>3</v>
      </c>
      <c r="R275" s="2">
        <v>0</v>
      </c>
      <c r="S275" s="2">
        <v>0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</row>
    <row r="276" spans="1:65" x14ac:dyDescent="0.25">
      <c r="A276" t="s">
        <v>400</v>
      </c>
      <c r="B276" t="s">
        <v>200</v>
      </c>
      <c r="C276" t="s">
        <v>200</v>
      </c>
      <c r="D276" t="s">
        <v>147</v>
      </c>
      <c r="E276">
        <v>60545636</v>
      </c>
      <c r="F276" t="s">
        <v>500</v>
      </c>
      <c r="G276" t="s">
        <v>501</v>
      </c>
      <c r="H276" s="11">
        <v>300</v>
      </c>
      <c r="I276" s="12">
        <v>17.5</v>
      </c>
      <c r="J276" s="12">
        <f t="shared" si="4"/>
        <v>5250</v>
      </c>
      <c r="K276" s="2" t="s">
        <v>97</v>
      </c>
      <c r="L276" s="2">
        <v>12</v>
      </c>
      <c r="M276" s="2">
        <v>76</v>
      </c>
      <c r="N276" s="2">
        <v>88</v>
      </c>
      <c r="O276" s="2">
        <v>67</v>
      </c>
      <c r="P276" s="2">
        <v>34</v>
      </c>
      <c r="Q276" s="2">
        <v>14</v>
      </c>
      <c r="R276" s="2">
        <v>3</v>
      </c>
      <c r="S276" s="2">
        <v>3</v>
      </c>
      <c r="T276" s="2">
        <v>3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</row>
    <row r="277" spans="1:65" x14ac:dyDescent="0.25">
      <c r="A277" t="s">
        <v>400</v>
      </c>
      <c r="B277" t="s">
        <v>200</v>
      </c>
      <c r="C277" t="s">
        <v>200</v>
      </c>
      <c r="D277" t="s">
        <v>147</v>
      </c>
      <c r="E277">
        <v>60550051</v>
      </c>
      <c r="F277" t="s">
        <v>502</v>
      </c>
      <c r="G277" t="s">
        <v>503</v>
      </c>
      <c r="H277" s="11">
        <v>250</v>
      </c>
      <c r="I277" s="12">
        <v>17.5</v>
      </c>
      <c r="J277" s="12">
        <f t="shared" si="4"/>
        <v>4375</v>
      </c>
      <c r="K277" s="2" t="s">
        <v>97</v>
      </c>
      <c r="L277" s="2">
        <v>13</v>
      </c>
      <c r="M277" s="2">
        <v>54</v>
      </c>
      <c r="N277" s="2">
        <v>53</v>
      </c>
      <c r="O277" s="2">
        <v>47</v>
      </c>
      <c r="P277" s="2">
        <v>39</v>
      </c>
      <c r="Q277" s="2">
        <v>17</v>
      </c>
      <c r="R277" s="2">
        <v>27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</row>
    <row r="278" spans="1:65" x14ac:dyDescent="0.25">
      <c r="A278" t="s">
        <v>400</v>
      </c>
      <c r="B278" t="s">
        <v>200</v>
      </c>
      <c r="C278" t="s">
        <v>200</v>
      </c>
      <c r="D278" t="s">
        <v>147</v>
      </c>
      <c r="E278">
        <v>60553928</v>
      </c>
      <c r="F278" t="s">
        <v>504</v>
      </c>
      <c r="G278" t="s">
        <v>157</v>
      </c>
      <c r="H278" s="11">
        <v>303</v>
      </c>
      <c r="I278" s="12">
        <v>20</v>
      </c>
      <c r="J278" s="12">
        <f t="shared" si="4"/>
        <v>6060</v>
      </c>
      <c r="K278" s="2" t="s">
        <v>97</v>
      </c>
      <c r="L278" s="2">
        <v>18</v>
      </c>
      <c r="M278" s="2">
        <v>58</v>
      </c>
      <c r="N278" s="2">
        <v>80</v>
      </c>
      <c r="O278" s="2">
        <v>67</v>
      </c>
      <c r="P278" s="2">
        <v>36</v>
      </c>
      <c r="Q278" s="2">
        <v>19</v>
      </c>
      <c r="R278" s="2">
        <v>12</v>
      </c>
      <c r="S278" s="2">
        <v>9</v>
      </c>
      <c r="T278" s="2">
        <v>4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</row>
    <row r="279" spans="1:65" x14ac:dyDescent="0.25">
      <c r="A279" t="s">
        <v>400</v>
      </c>
      <c r="B279" t="s">
        <v>200</v>
      </c>
      <c r="C279" t="s">
        <v>200</v>
      </c>
      <c r="D279" t="s">
        <v>147</v>
      </c>
      <c r="E279">
        <v>60553943</v>
      </c>
      <c r="F279" t="s">
        <v>505</v>
      </c>
      <c r="G279" t="s">
        <v>157</v>
      </c>
      <c r="H279" s="11">
        <v>200</v>
      </c>
      <c r="I279" s="12">
        <v>20</v>
      </c>
      <c r="J279" s="12">
        <f t="shared" si="4"/>
        <v>4000</v>
      </c>
      <c r="K279" s="2" t="s">
        <v>97</v>
      </c>
      <c r="L279" s="2">
        <v>13</v>
      </c>
      <c r="M279" s="2">
        <v>39</v>
      </c>
      <c r="N279" s="2">
        <v>55</v>
      </c>
      <c r="O279" s="2">
        <v>47</v>
      </c>
      <c r="P279" s="2">
        <v>24</v>
      </c>
      <c r="Q279" s="2">
        <v>14</v>
      </c>
      <c r="R279" s="2">
        <v>8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</row>
    <row r="280" spans="1:65" x14ac:dyDescent="0.25">
      <c r="A280" t="s">
        <v>400</v>
      </c>
      <c r="B280" t="s">
        <v>200</v>
      </c>
      <c r="C280" t="s">
        <v>200</v>
      </c>
      <c r="D280" t="s">
        <v>147</v>
      </c>
      <c r="E280">
        <v>60553946</v>
      </c>
      <c r="F280" t="s">
        <v>506</v>
      </c>
      <c r="G280" t="s">
        <v>157</v>
      </c>
      <c r="H280" s="11">
        <v>99</v>
      </c>
      <c r="I280" s="12">
        <v>20</v>
      </c>
      <c r="J280" s="12">
        <f t="shared" si="4"/>
        <v>1980</v>
      </c>
      <c r="K280" s="2" t="s">
        <v>97</v>
      </c>
      <c r="L280" s="2">
        <v>6</v>
      </c>
      <c r="M280" s="2">
        <v>26</v>
      </c>
      <c r="N280" s="2">
        <v>29</v>
      </c>
      <c r="O280" s="2">
        <v>22</v>
      </c>
      <c r="P280" s="2">
        <v>12</v>
      </c>
      <c r="Q280" s="2">
        <v>4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0</v>
      </c>
      <c r="AI280" s="2">
        <v>0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U280" s="2">
        <v>0</v>
      </c>
      <c r="AV280" s="2">
        <v>0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</row>
    <row r="281" spans="1:65" x14ac:dyDescent="0.25">
      <c r="A281" t="s">
        <v>400</v>
      </c>
      <c r="B281" t="s">
        <v>200</v>
      </c>
      <c r="C281" t="s">
        <v>200</v>
      </c>
      <c r="D281" t="s">
        <v>147</v>
      </c>
      <c r="E281">
        <v>60554393</v>
      </c>
      <c r="F281" t="s">
        <v>507</v>
      </c>
      <c r="G281" t="s">
        <v>204</v>
      </c>
      <c r="H281" s="11">
        <v>27</v>
      </c>
      <c r="I281" s="12">
        <v>14.5</v>
      </c>
      <c r="J281" s="12">
        <f t="shared" si="4"/>
        <v>391.5</v>
      </c>
      <c r="K281" s="2" t="s">
        <v>97</v>
      </c>
      <c r="L281" s="2">
        <v>3</v>
      </c>
      <c r="M281" s="2">
        <v>6</v>
      </c>
      <c r="N281" s="2">
        <v>9</v>
      </c>
      <c r="O281" s="2">
        <v>6</v>
      </c>
      <c r="P281" s="2">
        <v>3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</row>
    <row r="282" spans="1:65" x14ac:dyDescent="0.25">
      <c r="A282" t="s">
        <v>400</v>
      </c>
      <c r="B282" t="s">
        <v>200</v>
      </c>
      <c r="C282" t="s">
        <v>200</v>
      </c>
      <c r="D282" t="s">
        <v>147</v>
      </c>
      <c r="E282">
        <v>60555066</v>
      </c>
      <c r="F282" t="s">
        <v>508</v>
      </c>
      <c r="G282" t="s">
        <v>169</v>
      </c>
      <c r="H282" s="11">
        <v>35</v>
      </c>
      <c r="I282" s="12">
        <v>14.5</v>
      </c>
      <c r="J282" s="12">
        <f t="shared" si="4"/>
        <v>507.5</v>
      </c>
      <c r="K282" s="2" t="s">
        <v>97</v>
      </c>
      <c r="L282" s="2">
        <v>3</v>
      </c>
      <c r="M282" s="2">
        <v>7</v>
      </c>
      <c r="N282" s="2">
        <v>11</v>
      </c>
      <c r="O282" s="2">
        <v>8</v>
      </c>
      <c r="P282" s="2">
        <v>3</v>
      </c>
      <c r="Q282" s="2">
        <v>3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2">
        <v>0</v>
      </c>
      <c r="BM282" s="2">
        <v>0</v>
      </c>
    </row>
    <row r="283" spans="1:65" x14ac:dyDescent="0.25">
      <c r="A283" t="s">
        <v>400</v>
      </c>
      <c r="B283" t="s">
        <v>200</v>
      </c>
      <c r="C283" t="s">
        <v>200</v>
      </c>
      <c r="D283" t="s">
        <v>147</v>
      </c>
      <c r="E283">
        <v>60555439</v>
      </c>
      <c r="F283" t="s">
        <v>509</v>
      </c>
      <c r="G283" t="s">
        <v>180</v>
      </c>
      <c r="H283" s="11">
        <v>300</v>
      </c>
      <c r="I283" s="12">
        <v>7</v>
      </c>
      <c r="J283" s="12">
        <f t="shared" si="4"/>
        <v>2100</v>
      </c>
      <c r="K283" s="2" t="s">
        <v>90</v>
      </c>
      <c r="L283" s="2">
        <v>28</v>
      </c>
      <c r="M283" s="2">
        <v>115</v>
      </c>
      <c r="N283" s="2">
        <v>106</v>
      </c>
      <c r="O283" s="2">
        <v>36</v>
      </c>
      <c r="P283" s="2">
        <v>15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</row>
    <row r="284" spans="1:65" x14ac:dyDescent="0.25">
      <c r="A284" t="s">
        <v>400</v>
      </c>
      <c r="B284" t="s">
        <v>200</v>
      </c>
      <c r="C284" t="s">
        <v>200</v>
      </c>
      <c r="D284" t="s">
        <v>147</v>
      </c>
      <c r="E284">
        <v>60563327</v>
      </c>
      <c r="F284" t="s">
        <v>510</v>
      </c>
      <c r="G284" t="s">
        <v>209</v>
      </c>
      <c r="H284" s="11">
        <v>200</v>
      </c>
      <c r="I284" s="12">
        <v>8.5</v>
      </c>
      <c r="J284" s="12">
        <f t="shared" si="4"/>
        <v>1700</v>
      </c>
      <c r="K284" s="2" t="s">
        <v>90</v>
      </c>
      <c r="L284" s="2">
        <v>12</v>
      </c>
      <c r="M284" s="2">
        <v>54</v>
      </c>
      <c r="N284" s="2">
        <v>72</v>
      </c>
      <c r="O284" s="2">
        <v>39</v>
      </c>
      <c r="P284" s="2">
        <v>23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0</v>
      </c>
      <c r="AV284" s="2">
        <v>0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0</v>
      </c>
      <c r="BM284" s="2">
        <v>0</v>
      </c>
    </row>
    <row r="285" spans="1:65" x14ac:dyDescent="0.25">
      <c r="A285" t="s">
        <v>400</v>
      </c>
      <c r="B285" t="s">
        <v>200</v>
      </c>
      <c r="C285" t="s">
        <v>200</v>
      </c>
      <c r="D285" t="s">
        <v>147</v>
      </c>
      <c r="E285">
        <v>60563478</v>
      </c>
      <c r="F285" t="s">
        <v>511</v>
      </c>
      <c r="G285" t="s">
        <v>180</v>
      </c>
      <c r="H285" s="11">
        <v>150</v>
      </c>
      <c r="I285" s="12">
        <v>8.5</v>
      </c>
      <c r="J285" s="12">
        <f t="shared" si="4"/>
        <v>1275</v>
      </c>
      <c r="K285" s="2" t="s">
        <v>90</v>
      </c>
      <c r="L285" s="2">
        <v>19</v>
      </c>
      <c r="M285" s="2">
        <v>53</v>
      </c>
      <c r="N285" s="2">
        <v>49</v>
      </c>
      <c r="O285" s="2">
        <v>21</v>
      </c>
      <c r="P285" s="2">
        <v>8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</row>
    <row r="286" spans="1:65" x14ac:dyDescent="0.25">
      <c r="A286" t="s">
        <v>400</v>
      </c>
      <c r="B286" t="s">
        <v>200</v>
      </c>
      <c r="C286" t="s">
        <v>200</v>
      </c>
      <c r="D286" t="s">
        <v>147</v>
      </c>
      <c r="E286">
        <v>60565798</v>
      </c>
      <c r="F286" t="s">
        <v>512</v>
      </c>
      <c r="G286" t="s">
        <v>440</v>
      </c>
      <c r="H286" s="11">
        <v>35</v>
      </c>
      <c r="I286" s="12">
        <v>14.5</v>
      </c>
      <c r="J286" s="12">
        <f t="shared" si="4"/>
        <v>507.5</v>
      </c>
      <c r="K286" s="2" t="s">
        <v>97</v>
      </c>
      <c r="L286" s="2">
        <v>3</v>
      </c>
      <c r="M286" s="2">
        <v>3</v>
      </c>
      <c r="N286" s="2">
        <v>8</v>
      </c>
      <c r="O286" s="2">
        <v>10</v>
      </c>
      <c r="P286" s="2">
        <v>7</v>
      </c>
      <c r="Q286" s="2">
        <v>4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2">
        <v>0</v>
      </c>
      <c r="BM286" s="2">
        <v>0</v>
      </c>
    </row>
    <row r="287" spans="1:65" x14ac:dyDescent="0.25">
      <c r="A287" t="s">
        <v>400</v>
      </c>
      <c r="B287" t="s">
        <v>200</v>
      </c>
      <c r="C287" t="s">
        <v>200</v>
      </c>
      <c r="D287" t="s">
        <v>147</v>
      </c>
      <c r="E287">
        <v>60567535</v>
      </c>
      <c r="F287" t="s">
        <v>513</v>
      </c>
      <c r="G287" t="s">
        <v>266</v>
      </c>
      <c r="H287" s="11">
        <v>60</v>
      </c>
      <c r="I287" s="12">
        <v>14.5</v>
      </c>
      <c r="J287" s="12">
        <f t="shared" si="4"/>
        <v>870</v>
      </c>
      <c r="K287" s="2" t="s">
        <v>97</v>
      </c>
      <c r="L287" s="2">
        <v>2</v>
      </c>
      <c r="M287" s="2">
        <v>14</v>
      </c>
      <c r="N287" s="2">
        <v>20</v>
      </c>
      <c r="O287" s="2">
        <v>16</v>
      </c>
      <c r="P287" s="2">
        <v>8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</row>
    <row r="288" spans="1:65" x14ac:dyDescent="0.25">
      <c r="A288" t="s">
        <v>400</v>
      </c>
      <c r="B288" t="s">
        <v>200</v>
      </c>
      <c r="C288" t="s">
        <v>200</v>
      </c>
      <c r="D288" t="s">
        <v>147</v>
      </c>
      <c r="E288">
        <v>60570530</v>
      </c>
      <c r="F288" t="s">
        <v>514</v>
      </c>
      <c r="G288" t="s">
        <v>212</v>
      </c>
      <c r="H288" s="11">
        <v>320</v>
      </c>
      <c r="I288" s="12">
        <v>17.5</v>
      </c>
      <c r="J288" s="12">
        <f t="shared" si="4"/>
        <v>5600</v>
      </c>
      <c r="K288" s="2" t="s">
        <v>97</v>
      </c>
      <c r="L288" s="2">
        <v>21</v>
      </c>
      <c r="M288" s="2">
        <v>62</v>
      </c>
      <c r="N288" s="2">
        <v>88</v>
      </c>
      <c r="O288" s="2">
        <v>75</v>
      </c>
      <c r="P288" s="2">
        <v>39</v>
      </c>
      <c r="Q288" s="2">
        <v>22</v>
      </c>
      <c r="R288" s="2">
        <v>13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</row>
    <row r="289" spans="1:65" x14ac:dyDescent="0.25">
      <c r="A289" t="s">
        <v>400</v>
      </c>
      <c r="B289" t="s">
        <v>200</v>
      </c>
      <c r="C289" t="s">
        <v>200</v>
      </c>
      <c r="D289" t="s">
        <v>147</v>
      </c>
      <c r="E289">
        <v>60573095</v>
      </c>
      <c r="F289" t="s">
        <v>515</v>
      </c>
      <c r="G289" t="s">
        <v>516</v>
      </c>
      <c r="H289" s="11">
        <v>200</v>
      </c>
      <c r="I289" s="12">
        <v>17.5</v>
      </c>
      <c r="J289" s="12">
        <f t="shared" si="4"/>
        <v>3500</v>
      </c>
      <c r="K289" s="2" t="s">
        <v>97</v>
      </c>
      <c r="L289" s="2">
        <v>13</v>
      </c>
      <c r="M289" s="2">
        <v>39</v>
      </c>
      <c r="N289" s="2">
        <v>55</v>
      </c>
      <c r="O289" s="2">
        <v>47</v>
      </c>
      <c r="P289" s="2">
        <v>24</v>
      </c>
      <c r="Q289" s="2">
        <v>14</v>
      </c>
      <c r="R289" s="2">
        <v>8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2">
        <v>0</v>
      </c>
      <c r="BL289" s="2">
        <v>0</v>
      </c>
      <c r="BM289" s="2">
        <v>0</v>
      </c>
    </row>
    <row r="290" spans="1:65" x14ac:dyDescent="0.25">
      <c r="A290" t="s">
        <v>400</v>
      </c>
      <c r="B290" t="s">
        <v>200</v>
      </c>
      <c r="C290" t="s">
        <v>200</v>
      </c>
      <c r="D290" t="s">
        <v>147</v>
      </c>
      <c r="E290">
        <v>60573215</v>
      </c>
      <c r="F290" t="s">
        <v>517</v>
      </c>
      <c r="G290" t="s">
        <v>516</v>
      </c>
      <c r="H290" s="11">
        <v>250</v>
      </c>
      <c r="I290" s="12">
        <v>17.5</v>
      </c>
      <c r="J290" s="12">
        <f t="shared" si="4"/>
        <v>4375</v>
      </c>
      <c r="K290" s="2" t="s">
        <v>97</v>
      </c>
      <c r="L290" s="2">
        <v>16</v>
      </c>
      <c r="M290" s="2">
        <v>49</v>
      </c>
      <c r="N290" s="2">
        <v>69</v>
      </c>
      <c r="O290" s="2">
        <v>58</v>
      </c>
      <c r="P290" s="2">
        <v>31</v>
      </c>
      <c r="Q290" s="2">
        <v>17</v>
      </c>
      <c r="R290" s="2">
        <v>10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</row>
    <row r="291" spans="1:65" x14ac:dyDescent="0.25">
      <c r="A291" t="s">
        <v>400</v>
      </c>
      <c r="B291" t="s">
        <v>200</v>
      </c>
      <c r="C291" t="s">
        <v>200</v>
      </c>
      <c r="D291" t="s">
        <v>147</v>
      </c>
      <c r="E291">
        <v>60574078</v>
      </c>
      <c r="F291" t="s">
        <v>518</v>
      </c>
      <c r="G291" t="s">
        <v>169</v>
      </c>
      <c r="H291" s="11">
        <v>50</v>
      </c>
      <c r="I291" s="12">
        <v>21.5</v>
      </c>
      <c r="J291" s="12">
        <f t="shared" si="4"/>
        <v>1075</v>
      </c>
      <c r="K291" s="2" t="s">
        <v>97</v>
      </c>
      <c r="L291" s="2">
        <v>8</v>
      </c>
      <c r="M291" s="2">
        <v>11</v>
      </c>
      <c r="N291" s="2">
        <v>14</v>
      </c>
      <c r="O291" s="2">
        <v>9</v>
      </c>
      <c r="P291" s="2">
        <v>5</v>
      </c>
      <c r="Q291" s="2">
        <v>3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0</v>
      </c>
      <c r="AI291" s="2">
        <v>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</row>
    <row r="292" spans="1:65" x14ac:dyDescent="0.25">
      <c r="A292" t="s">
        <v>400</v>
      </c>
      <c r="B292" t="s">
        <v>200</v>
      </c>
      <c r="C292" t="s">
        <v>200</v>
      </c>
      <c r="D292" t="s">
        <v>147</v>
      </c>
      <c r="E292">
        <v>60574443</v>
      </c>
      <c r="F292" t="s">
        <v>519</v>
      </c>
      <c r="G292" t="s">
        <v>313</v>
      </c>
      <c r="H292" s="11">
        <v>50</v>
      </c>
      <c r="I292" s="12">
        <v>17.5</v>
      </c>
      <c r="J292" s="12">
        <f t="shared" si="4"/>
        <v>875</v>
      </c>
      <c r="K292" s="2" t="s">
        <v>97</v>
      </c>
      <c r="L292" s="2">
        <v>0</v>
      </c>
      <c r="M292" s="2">
        <v>6</v>
      </c>
      <c r="N292" s="2">
        <v>17</v>
      </c>
      <c r="O292" s="2">
        <v>19</v>
      </c>
      <c r="P292" s="2">
        <v>8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</row>
    <row r="293" spans="1:65" x14ac:dyDescent="0.25">
      <c r="A293" t="s">
        <v>400</v>
      </c>
      <c r="B293" t="s">
        <v>200</v>
      </c>
      <c r="C293" t="s">
        <v>200</v>
      </c>
      <c r="D293" t="s">
        <v>147</v>
      </c>
      <c r="E293">
        <v>60574603</v>
      </c>
      <c r="F293" t="s">
        <v>520</v>
      </c>
      <c r="G293" t="s">
        <v>193</v>
      </c>
      <c r="H293" s="11">
        <v>40</v>
      </c>
      <c r="I293" s="12">
        <v>11.5</v>
      </c>
      <c r="J293" s="12">
        <f t="shared" si="4"/>
        <v>460</v>
      </c>
      <c r="K293" s="2" t="s">
        <v>97</v>
      </c>
      <c r="L293" s="2">
        <v>0</v>
      </c>
      <c r="M293" s="2">
        <v>12</v>
      </c>
      <c r="N293" s="2">
        <v>11</v>
      </c>
      <c r="O293" s="2">
        <v>7</v>
      </c>
      <c r="P293" s="2">
        <v>4</v>
      </c>
      <c r="Q293" s="2">
        <v>3</v>
      </c>
      <c r="R293" s="2">
        <v>3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</row>
    <row r="294" spans="1:65" x14ac:dyDescent="0.25">
      <c r="A294" t="s">
        <v>400</v>
      </c>
      <c r="B294" t="s">
        <v>200</v>
      </c>
      <c r="C294" t="s">
        <v>200</v>
      </c>
      <c r="D294" t="s">
        <v>147</v>
      </c>
      <c r="E294">
        <v>60574607</v>
      </c>
      <c r="F294" t="s">
        <v>521</v>
      </c>
      <c r="G294" t="s">
        <v>193</v>
      </c>
      <c r="H294" s="11">
        <v>30</v>
      </c>
      <c r="I294" s="12">
        <v>14.5</v>
      </c>
      <c r="J294" s="12">
        <f t="shared" si="4"/>
        <v>435</v>
      </c>
      <c r="K294" s="2" t="s">
        <v>97</v>
      </c>
      <c r="L294" s="2">
        <v>0</v>
      </c>
      <c r="M294" s="2">
        <v>0</v>
      </c>
      <c r="N294" s="2">
        <v>11</v>
      </c>
      <c r="O294" s="2">
        <v>12</v>
      </c>
      <c r="P294" s="2">
        <v>7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</row>
    <row r="295" spans="1:65" x14ac:dyDescent="0.25">
      <c r="A295" t="s">
        <v>400</v>
      </c>
      <c r="B295" t="s">
        <v>200</v>
      </c>
      <c r="C295" t="s">
        <v>200</v>
      </c>
      <c r="D295" t="s">
        <v>147</v>
      </c>
      <c r="E295">
        <v>60576845</v>
      </c>
      <c r="F295" t="s">
        <v>522</v>
      </c>
      <c r="G295" t="s">
        <v>404</v>
      </c>
      <c r="H295" s="11">
        <v>190</v>
      </c>
      <c r="I295" s="12">
        <v>14.5</v>
      </c>
      <c r="J295" s="12">
        <f t="shared" si="4"/>
        <v>2755</v>
      </c>
      <c r="K295" s="2" t="s">
        <v>97</v>
      </c>
      <c r="L295" s="2">
        <v>3</v>
      </c>
      <c r="M295" s="2">
        <v>48</v>
      </c>
      <c r="N295" s="2">
        <v>56</v>
      </c>
      <c r="O295" s="2">
        <v>43</v>
      </c>
      <c r="P295" s="2">
        <v>23</v>
      </c>
      <c r="Q295" s="2">
        <v>8</v>
      </c>
      <c r="R295" s="2">
        <v>6</v>
      </c>
      <c r="S295" s="2">
        <v>3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0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</row>
    <row r="296" spans="1:65" x14ac:dyDescent="0.25">
      <c r="A296" t="s">
        <v>400</v>
      </c>
      <c r="B296" t="s">
        <v>200</v>
      </c>
      <c r="C296" t="s">
        <v>200</v>
      </c>
      <c r="D296" t="s">
        <v>147</v>
      </c>
      <c r="E296">
        <v>60576846</v>
      </c>
      <c r="F296" t="s">
        <v>523</v>
      </c>
      <c r="G296" t="s">
        <v>404</v>
      </c>
      <c r="H296" s="11">
        <v>80</v>
      </c>
      <c r="I296" s="12">
        <v>17.5</v>
      </c>
      <c r="J296" s="12">
        <f t="shared" si="4"/>
        <v>1400</v>
      </c>
      <c r="K296" s="2" t="s">
        <v>97</v>
      </c>
      <c r="L296" s="2">
        <v>3</v>
      </c>
      <c r="M296" s="2">
        <v>17</v>
      </c>
      <c r="N296" s="2">
        <v>25</v>
      </c>
      <c r="O296" s="2">
        <v>21</v>
      </c>
      <c r="P296" s="2">
        <v>8</v>
      </c>
      <c r="Q296" s="2">
        <v>3</v>
      </c>
      <c r="R296" s="2">
        <v>3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</row>
    <row r="297" spans="1:65" x14ac:dyDescent="0.25">
      <c r="A297" t="s">
        <v>400</v>
      </c>
      <c r="B297" t="s">
        <v>200</v>
      </c>
      <c r="C297" t="s">
        <v>200</v>
      </c>
      <c r="D297" t="s">
        <v>147</v>
      </c>
      <c r="E297">
        <v>60577006</v>
      </c>
      <c r="F297" t="s">
        <v>524</v>
      </c>
      <c r="G297" t="s">
        <v>195</v>
      </c>
      <c r="H297" s="11">
        <v>69</v>
      </c>
      <c r="I297" s="12">
        <v>14.5</v>
      </c>
      <c r="J297" s="12">
        <f t="shared" si="4"/>
        <v>1000.5</v>
      </c>
      <c r="K297" s="2" t="s">
        <v>97</v>
      </c>
      <c r="L297" s="2">
        <v>9</v>
      </c>
      <c r="M297" s="2">
        <v>22</v>
      </c>
      <c r="N297" s="2">
        <v>21</v>
      </c>
      <c r="O297" s="2">
        <v>11</v>
      </c>
      <c r="P297" s="2">
        <v>6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0</v>
      </c>
      <c r="AQ297" s="2">
        <v>0</v>
      </c>
      <c r="AR297" s="2">
        <v>0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</row>
    <row r="298" spans="1:65" x14ac:dyDescent="0.25">
      <c r="A298" t="s">
        <v>400</v>
      </c>
      <c r="B298" t="s">
        <v>200</v>
      </c>
      <c r="C298" t="s">
        <v>200</v>
      </c>
      <c r="D298" t="s">
        <v>147</v>
      </c>
      <c r="E298">
        <v>60577007</v>
      </c>
      <c r="F298" t="s">
        <v>525</v>
      </c>
      <c r="G298" t="s">
        <v>195</v>
      </c>
      <c r="H298" s="11">
        <v>180</v>
      </c>
      <c r="I298" s="12">
        <v>11.5</v>
      </c>
      <c r="J298" s="12">
        <f t="shared" si="4"/>
        <v>2070</v>
      </c>
      <c r="K298" s="2" t="s">
        <v>97</v>
      </c>
      <c r="L298" s="2">
        <v>4</v>
      </c>
      <c r="M298" s="2">
        <v>44</v>
      </c>
      <c r="N298" s="2">
        <v>53</v>
      </c>
      <c r="O298" s="2">
        <v>42</v>
      </c>
      <c r="P298" s="2">
        <v>21</v>
      </c>
      <c r="Q298" s="2">
        <v>9</v>
      </c>
      <c r="R298" s="2">
        <v>4</v>
      </c>
      <c r="S298" s="2">
        <v>3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</row>
    <row r="299" spans="1:65" x14ac:dyDescent="0.25">
      <c r="A299" t="s">
        <v>400</v>
      </c>
      <c r="B299" t="s">
        <v>200</v>
      </c>
      <c r="C299" t="s">
        <v>200</v>
      </c>
      <c r="D299" t="s">
        <v>147</v>
      </c>
      <c r="E299">
        <v>60577249</v>
      </c>
      <c r="F299" t="s">
        <v>526</v>
      </c>
      <c r="G299" t="s">
        <v>311</v>
      </c>
      <c r="H299" s="11">
        <v>80</v>
      </c>
      <c r="I299" s="12">
        <v>20</v>
      </c>
      <c r="J299" s="12">
        <f t="shared" si="4"/>
        <v>1600</v>
      </c>
      <c r="K299" s="2" t="s">
        <v>97</v>
      </c>
      <c r="L299" s="2">
        <v>8</v>
      </c>
      <c r="M299" s="2">
        <v>27</v>
      </c>
      <c r="N299" s="2">
        <v>20</v>
      </c>
      <c r="O299" s="2">
        <v>13</v>
      </c>
      <c r="P299" s="2">
        <v>6</v>
      </c>
      <c r="Q299" s="2">
        <v>3</v>
      </c>
      <c r="R299" s="2">
        <v>3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  <c r="AU299" s="2">
        <v>0</v>
      </c>
      <c r="AV299" s="2">
        <v>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</row>
    <row r="300" spans="1:65" x14ac:dyDescent="0.25">
      <c r="A300" t="s">
        <v>400</v>
      </c>
      <c r="B300" t="s">
        <v>200</v>
      </c>
      <c r="C300" t="s">
        <v>200</v>
      </c>
      <c r="D300" t="s">
        <v>147</v>
      </c>
      <c r="E300">
        <v>60577286</v>
      </c>
      <c r="F300" t="s">
        <v>527</v>
      </c>
      <c r="G300" t="s">
        <v>169</v>
      </c>
      <c r="H300" s="11">
        <v>78</v>
      </c>
      <c r="I300" s="12">
        <v>21.5</v>
      </c>
      <c r="J300" s="12">
        <f t="shared" si="4"/>
        <v>1677</v>
      </c>
      <c r="K300" s="2" t="s">
        <v>97</v>
      </c>
      <c r="L300" s="2">
        <v>0</v>
      </c>
      <c r="M300" s="2">
        <v>19</v>
      </c>
      <c r="N300" s="2">
        <v>29</v>
      </c>
      <c r="O300" s="2">
        <v>18</v>
      </c>
      <c r="P300" s="2">
        <v>6</v>
      </c>
      <c r="Q300" s="2">
        <v>3</v>
      </c>
      <c r="R300" s="2">
        <v>3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U300" s="2">
        <v>0</v>
      </c>
      <c r="AV300" s="2">
        <v>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</row>
    <row r="301" spans="1:65" x14ac:dyDescent="0.25">
      <c r="A301" t="s">
        <v>400</v>
      </c>
      <c r="B301" t="s">
        <v>200</v>
      </c>
      <c r="C301" t="s">
        <v>200</v>
      </c>
      <c r="D301" t="s">
        <v>147</v>
      </c>
      <c r="E301">
        <v>60586346</v>
      </c>
      <c r="F301" t="s">
        <v>528</v>
      </c>
      <c r="G301" t="s">
        <v>451</v>
      </c>
      <c r="H301" s="11">
        <v>40</v>
      </c>
      <c r="I301" s="12">
        <v>21.5</v>
      </c>
      <c r="J301" s="12">
        <f t="shared" si="4"/>
        <v>860</v>
      </c>
      <c r="K301" s="2" t="s">
        <v>97</v>
      </c>
      <c r="L301" s="2">
        <v>0</v>
      </c>
      <c r="M301" s="2">
        <v>12</v>
      </c>
      <c r="N301" s="2">
        <v>14</v>
      </c>
      <c r="O301" s="2">
        <v>7</v>
      </c>
      <c r="P301" s="2">
        <v>3</v>
      </c>
      <c r="Q301" s="2">
        <v>4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U301" s="2">
        <v>0</v>
      </c>
      <c r="AV301" s="2">
        <v>0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</row>
    <row r="302" spans="1:65" x14ac:dyDescent="0.25">
      <c r="A302" t="s">
        <v>400</v>
      </c>
      <c r="B302" t="s">
        <v>200</v>
      </c>
      <c r="C302" t="s">
        <v>200</v>
      </c>
      <c r="D302" t="s">
        <v>147</v>
      </c>
      <c r="E302">
        <v>60586355</v>
      </c>
      <c r="F302" t="s">
        <v>529</v>
      </c>
      <c r="G302" t="s">
        <v>451</v>
      </c>
      <c r="H302" s="11">
        <v>50</v>
      </c>
      <c r="I302" s="12">
        <v>20</v>
      </c>
      <c r="J302" s="12">
        <f t="shared" si="4"/>
        <v>1000</v>
      </c>
      <c r="K302" s="2" t="s">
        <v>97</v>
      </c>
      <c r="L302" s="2">
        <v>3</v>
      </c>
      <c r="M302" s="2">
        <v>11</v>
      </c>
      <c r="N302" s="2">
        <v>15</v>
      </c>
      <c r="O302" s="2">
        <v>11</v>
      </c>
      <c r="P302" s="2">
        <v>4</v>
      </c>
      <c r="Q302" s="2">
        <v>3</v>
      </c>
      <c r="R302" s="2">
        <v>3</v>
      </c>
      <c r="S302" s="2">
        <v>0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0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</row>
    <row r="303" spans="1:65" x14ac:dyDescent="0.25">
      <c r="A303" t="s">
        <v>400</v>
      </c>
      <c r="B303" t="s">
        <v>200</v>
      </c>
      <c r="C303" t="s">
        <v>200</v>
      </c>
      <c r="D303" t="s">
        <v>147</v>
      </c>
      <c r="E303">
        <v>60586367</v>
      </c>
      <c r="F303" t="s">
        <v>530</v>
      </c>
      <c r="G303" t="s">
        <v>453</v>
      </c>
      <c r="H303" s="11">
        <v>100</v>
      </c>
      <c r="I303" s="12">
        <v>17.5</v>
      </c>
      <c r="J303" s="12">
        <f t="shared" si="4"/>
        <v>1750</v>
      </c>
      <c r="K303" s="2" t="s">
        <v>97</v>
      </c>
      <c r="L303" s="2">
        <v>3</v>
      </c>
      <c r="M303" s="2">
        <v>19</v>
      </c>
      <c r="N303" s="2">
        <v>29</v>
      </c>
      <c r="O303" s="2">
        <v>22</v>
      </c>
      <c r="P303" s="2">
        <v>6</v>
      </c>
      <c r="Q303" s="2">
        <v>3</v>
      </c>
      <c r="R303" s="2">
        <v>3</v>
      </c>
      <c r="S303" s="2">
        <v>3</v>
      </c>
      <c r="T303" s="2">
        <v>3</v>
      </c>
      <c r="U303" s="2">
        <v>3</v>
      </c>
      <c r="V303" s="2">
        <v>3</v>
      </c>
      <c r="W303" s="2">
        <v>3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0</v>
      </c>
      <c r="AJ303" s="2">
        <v>0</v>
      </c>
      <c r="AK303" s="2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U303" s="2">
        <v>0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</row>
    <row r="304" spans="1:65" x14ac:dyDescent="0.25">
      <c r="A304" t="s">
        <v>400</v>
      </c>
      <c r="B304" t="s">
        <v>200</v>
      </c>
      <c r="C304" t="s">
        <v>200</v>
      </c>
      <c r="D304" t="s">
        <v>147</v>
      </c>
      <c r="E304">
        <v>60588211</v>
      </c>
      <c r="F304" t="s">
        <v>531</v>
      </c>
      <c r="G304" t="s">
        <v>313</v>
      </c>
      <c r="H304" s="11">
        <v>80</v>
      </c>
      <c r="I304" s="12">
        <v>17.5</v>
      </c>
      <c r="J304" s="12">
        <f t="shared" si="4"/>
        <v>1400</v>
      </c>
      <c r="K304" s="2" t="s">
        <v>97</v>
      </c>
      <c r="L304" s="2">
        <v>0</v>
      </c>
      <c r="M304" s="2">
        <v>20</v>
      </c>
      <c r="N304" s="2">
        <v>24</v>
      </c>
      <c r="O304" s="2">
        <v>20</v>
      </c>
      <c r="P304" s="2">
        <v>10</v>
      </c>
      <c r="Q304" s="2">
        <v>6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 s="2">
        <v>0</v>
      </c>
      <c r="AV304" s="2">
        <v>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</row>
    <row r="305" spans="1:65" x14ac:dyDescent="0.25">
      <c r="A305" t="s">
        <v>400</v>
      </c>
      <c r="B305" t="s">
        <v>200</v>
      </c>
      <c r="C305" t="s">
        <v>200</v>
      </c>
      <c r="D305" t="s">
        <v>147</v>
      </c>
      <c r="E305">
        <v>60588232</v>
      </c>
      <c r="F305" t="s">
        <v>532</v>
      </c>
      <c r="G305" t="s">
        <v>313</v>
      </c>
      <c r="H305" s="11">
        <v>100</v>
      </c>
      <c r="I305" s="12">
        <v>17.5</v>
      </c>
      <c r="J305" s="12">
        <f t="shared" si="4"/>
        <v>1750</v>
      </c>
      <c r="K305" s="2" t="s">
        <v>97</v>
      </c>
      <c r="L305" s="2">
        <v>0</v>
      </c>
      <c r="M305" s="2">
        <v>25</v>
      </c>
      <c r="N305" s="2">
        <v>30</v>
      </c>
      <c r="O305" s="2">
        <v>24</v>
      </c>
      <c r="P305" s="2">
        <v>14</v>
      </c>
      <c r="Q305" s="2">
        <v>4</v>
      </c>
      <c r="R305" s="2">
        <v>3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</row>
    <row r="306" spans="1:65" x14ac:dyDescent="0.25">
      <c r="A306" t="s">
        <v>400</v>
      </c>
      <c r="B306" t="s">
        <v>533</v>
      </c>
      <c r="C306" t="s">
        <v>461</v>
      </c>
      <c r="D306" t="s">
        <v>594</v>
      </c>
      <c r="E306">
        <v>60588238</v>
      </c>
      <c r="F306" t="s">
        <v>534</v>
      </c>
      <c r="G306" t="s">
        <v>157</v>
      </c>
      <c r="H306" s="11">
        <v>38</v>
      </c>
      <c r="I306" s="12">
        <v>50.5</v>
      </c>
      <c r="J306" s="12">
        <f t="shared" si="4"/>
        <v>1919</v>
      </c>
      <c r="K306" s="2" t="s">
        <v>90</v>
      </c>
      <c r="L306" s="2">
        <v>0</v>
      </c>
      <c r="M306" s="2">
        <v>12</v>
      </c>
      <c r="N306" s="2">
        <v>15</v>
      </c>
      <c r="O306" s="2">
        <v>11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</row>
    <row r="307" spans="1:65" x14ac:dyDescent="0.25">
      <c r="A307" t="s">
        <v>400</v>
      </c>
      <c r="B307" t="s">
        <v>535</v>
      </c>
      <c r="C307" t="s">
        <v>461</v>
      </c>
      <c r="D307" t="s">
        <v>594</v>
      </c>
      <c r="E307">
        <v>60567392</v>
      </c>
      <c r="F307" t="s">
        <v>536</v>
      </c>
      <c r="G307" t="s">
        <v>180</v>
      </c>
      <c r="H307" s="11">
        <v>60</v>
      </c>
      <c r="I307" s="12">
        <v>43</v>
      </c>
      <c r="J307" s="12">
        <f t="shared" si="4"/>
        <v>2580</v>
      </c>
      <c r="K307" s="2" t="s">
        <v>90</v>
      </c>
      <c r="L307" s="2">
        <v>0</v>
      </c>
      <c r="M307" s="2">
        <v>18</v>
      </c>
      <c r="N307" s="2">
        <v>27</v>
      </c>
      <c r="O307" s="2">
        <v>15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</row>
    <row r="308" spans="1:65" x14ac:dyDescent="0.25">
      <c r="A308" t="s">
        <v>400</v>
      </c>
      <c r="B308" t="s">
        <v>219</v>
      </c>
      <c r="C308" t="s">
        <v>219</v>
      </c>
      <c r="D308" t="s">
        <v>594</v>
      </c>
      <c r="E308">
        <v>60458447</v>
      </c>
      <c r="F308" t="s">
        <v>537</v>
      </c>
      <c r="G308" t="s">
        <v>204</v>
      </c>
      <c r="H308" s="11">
        <v>280</v>
      </c>
      <c r="I308" s="12">
        <v>43</v>
      </c>
      <c r="J308" s="12">
        <f t="shared" si="4"/>
        <v>12040</v>
      </c>
      <c r="K308" s="2" t="s">
        <v>97</v>
      </c>
      <c r="L308" s="2">
        <v>19</v>
      </c>
      <c r="M308" s="2">
        <v>41</v>
      </c>
      <c r="N308" s="2">
        <v>66</v>
      </c>
      <c r="O308" s="2">
        <v>62</v>
      </c>
      <c r="P308" s="2">
        <v>44</v>
      </c>
      <c r="Q308" s="2">
        <v>34</v>
      </c>
      <c r="R308" s="2">
        <v>14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0</v>
      </c>
      <c r="AK308" s="2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U308" s="2">
        <v>0</v>
      </c>
      <c r="AV308" s="2">
        <v>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</row>
    <row r="309" spans="1:65" x14ac:dyDescent="0.25">
      <c r="A309" t="s">
        <v>400</v>
      </c>
      <c r="B309" t="s">
        <v>219</v>
      </c>
      <c r="C309" t="s">
        <v>219</v>
      </c>
      <c r="D309" t="s">
        <v>594</v>
      </c>
      <c r="E309">
        <v>60512182</v>
      </c>
      <c r="F309" t="s">
        <v>538</v>
      </c>
      <c r="G309" t="s">
        <v>414</v>
      </c>
      <c r="H309" s="11">
        <v>90</v>
      </c>
      <c r="I309" s="12">
        <v>42.5</v>
      </c>
      <c r="J309" s="12">
        <f t="shared" si="4"/>
        <v>3825</v>
      </c>
      <c r="K309" s="2" t="s">
        <v>97</v>
      </c>
      <c r="L309" s="2">
        <v>6</v>
      </c>
      <c r="M309" s="2">
        <v>14</v>
      </c>
      <c r="N309" s="2">
        <v>20</v>
      </c>
      <c r="O309" s="2">
        <v>21</v>
      </c>
      <c r="P309" s="2">
        <v>17</v>
      </c>
      <c r="Q309" s="2">
        <v>12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2">
        <v>0</v>
      </c>
      <c r="BJ309" s="2">
        <v>0</v>
      </c>
      <c r="BK309" s="2">
        <v>0</v>
      </c>
      <c r="BL309" s="2">
        <v>0</v>
      </c>
      <c r="BM309" s="2">
        <v>0</v>
      </c>
    </row>
    <row r="310" spans="1:65" x14ac:dyDescent="0.25">
      <c r="A310" t="s">
        <v>400</v>
      </c>
      <c r="B310" t="s">
        <v>219</v>
      </c>
      <c r="C310" t="s">
        <v>219</v>
      </c>
      <c r="D310" t="s">
        <v>594</v>
      </c>
      <c r="E310">
        <v>60535214</v>
      </c>
      <c r="F310" t="s">
        <v>539</v>
      </c>
      <c r="G310" t="s">
        <v>204</v>
      </c>
      <c r="H310" s="11">
        <v>350</v>
      </c>
      <c r="I310" s="12">
        <v>18</v>
      </c>
      <c r="J310" s="12">
        <f t="shared" si="4"/>
        <v>6300</v>
      </c>
      <c r="K310" s="2" t="s">
        <v>90</v>
      </c>
      <c r="L310" s="2">
        <v>20</v>
      </c>
      <c r="M310" s="2">
        <v>58</v>
      </c>
      <c r="N310" s="2">
        <v>114</v>
      </c>
      <c r="O310" s="2">
        <v>86</v>
      </c>
      <c r="P310" s="2">
        <v>46</v>
      </c>
      <c r="Q310" s="2">
        <v>26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</row>
    <row r="311" spans="1:65" x14ac:dyDescent="0.25">
      <c r="A311" t="s">
        <v>400</v>
      </c>
      <c r="B311" t="s">
        <v>219</v>
      </c>
      <c r="C311" t="s">
        <v>219</v>
      </c>
      <c r="D311" t="s">
        <v>594</v>
      </c>
      <c r="E311">
        <v>60553768</v>
      </c>
      <c r="F311" t="s">
        <v>540</v>
      </c>
      <c r="G311" t="s">
        <v>169</v>
      </c>
      <c r="H311" s="11">
        <v>320</v>
      </c>
      <c r="I311" s="12">
        <v>14.5</v>
      </c>
      <c r="J311" s="12">
        <f t="shared" si="4"/>
        <v>4640</v>
      </c>
      <c r="K311" s="2" t="s">
        <v>90</v>
      </c>
      <c r="L311" s="2">
        <v>35</v>
      </c>
      <c r="M311" s="2">
        <v>87</v>
      </c>
      <c r="N311" s="2">
        <v>90</v>
      </c>
      <c r="O311" s="2">
        <v>57</v>
      </c>
      <c r="P311" s="2">
        <v>36</v>
      </c>
      <c r="Q311" s="2">
        <v>15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</row>
    <row r="312" spans="1:65" x14ac:dyDescent="0.25">
      <c r="A312" t="s">
        <v>400</v>
      </c>
      <c r="B312" t="s">
        <v>219</v>
      </c>
      <c r="C312" t="s">
        <v>219</v>
      </c>
      <c r="D312" t="s">
        <v>594</v>
      </c>
      <c r="E312">
        <v>60587547</v>
      </c>
      <c r="F312" t="s">
        <v>541</v>
      </c>
      <c r="G312" t="s">
        <v>542</v>
      </c>
      <c r="H312" s="11">
        <v>42</v>
      </c>
      <c r="I312" s="12">
        <v>40.5</v>
      </c>
      <c r="J312" s="12">
        <f t="shared" si="4"/>
        <v>1701</v>
      </c>
      <c r="K312" s="2" t="s">
        <v>90</v>
      </c>
      <c r="L312" s="2">
        <v>0</v>
      </c>
      <c r="M312" s="2">
        <v>15</v>
      </c>
      <c r="N312" s="2">
        <v>19</v>
      </c>
      <c r="O312" s="2">
        <v>8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U312" s="2">
        <v>0</v>
      </c>
      <c r="AV312" s="2">
        <v>0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</row>
    <row r="313" spans="1:65" x14ac:dyDescent="0.25">
      <c r="A313" t="s">
        <v>400</v>
      </c>
      <c r="B313" t="s">
        <v>219</v>
      </c>
      <c r="C313" t="s">
        <v>219</v>
      </c>
      <c r="D313" t="s">
        <v>594</v>
      </c>
      <c r="E313">
        <v>60587682</v>
      </c>
      <c r="F313" t="s">
        <v>543</v>
      </c>
      <c r="G313" t="s">
        <v>544</v>
      </c>
      <c r="H313" s="11">
        <v>200</v>
      </c>
      <c r="I313" s="12">
        <v>21.5</v>
      </c>
      <c r="J313" s="12">
        <f t="shared" si="4"/>
        <v>4300</v>
      </c>
      <c r="K313" s="2" t="s">
        <v>90</v>
      </c>
      <c r="L313" s="2">
        <v>48</v>
      </c>
      <c r="M313" s="2">
        <v>72</v>
      </c>
      <c r="N313" s="2">
        <v>54</v>
      </c>
      <c r="O313" s="2">
        <v>26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</row>
    <row r="314" spans="1:65" x14ac:dyDescent="0.25">
      <c r="A314" t="s">
        <v>400</v>
      </c>
      <c r="B314" t="s">
        <v>219</v>
      </c>
      <c r="C314" t="s">
        <v>219</v>
      </c>
      <c r="D314" t="s">
        <v>594</v>
      </c>
      <c r="E314">
        <v>60588274</v>
      </c>
      <c r="F314" t="s">
        <v>545</v>
      </c>
      <c r="G314" t="s">
        <v>411</v>
      </c>
      <c r="H314" s="11">
        <v>40</v>
      </c>
      <c r="I314" s="12">
        <v>29</v>
      </c>
      <c r="J314" s="12">
        <f t="shared" si="4"/>
        <v>1160</v>
      </c>
      <c r="K314" s="2" t="s">
        <v>90</v>
      </c>
      <c r="L314" s="2">
        <v>0</v>
      </c>
      <c r="M314" s="2">
        <v>17</v>
      </c>
      <c r="N314" s="2">
        <v>16</v>
      </c>
      <c r="O314" s="2">
        <v>7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U314" s="2">
        <v>0</v>
      </c>
      <c r="AV314" s="2">
        <v>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</row>
    <row r="315" spans="1:65" x14ac:dyDescent="0.25">
      <c r="A315" t="s">
        <v>400</v>
      </c>
      <c r="B315" t="s">
        <v>219</v>
      </c>
      <c r="C315" t="s">
        <v>219</v>
      </c>
      <c r="D315" t="s">
        <v>594</v>
      </c>
      <c r="E315">
        <v>60621070</v>
      </c>
      <c r="F315" t="s">
        <v>546</v>
      </c>
      <c r="G315" t="s">
        <v>547</v>
      </c>
      <c r="H315" s="11">
        <v>80</v>
      </c>
      <c r="I315" s="12">
        <v>14.5</v>
      </c>
      <c r="J315" s="12">
        <f t="shared" si="4"/>
        <v>1160</v>
      </c>
      <c r="K315" s="2" t="s">
        <v>90</v>
      </c>
      <c r="L315" s="2">
        <v>9</v>
      </c>
      <c r="M315" s="2">
        <v>24</v>
      </c>
      <c r="N315" s="2">
        <v>9</v>
      </c>
      <c r="O315" s="2">
        <v>25</v>
      </c>
      <c r="P315" s="2">
        <v>13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U315" s="2">
        <v>0</v>
      </c>
      <c r="AV315" s="2">
        <v>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2">
        <v>0</v>
      </c>
      <c r="BJ315" s="2">
        <v>0</v>
      </c>
      <c r="BK315" s="2">
        <v>0</v>
      </c>
      <c r="BL315" s="2">
        <v>0</v>
      </c>
      <c r="BM315" s="2">
        <v>0</v>
      </c>
    </row>
    <row r="316" spans="1:65" x14ac:dyDescent="0.25">
      <c r="A316" t="s">
        <v>400</v>
      </c>
      <c r="B316" t="s">
        <v>219</v>
      </c>
      <c r="C316" t="s">
        <v>219</v>
      </c>
      <c r="D316" t="s">
        <v>594</v>
      </c>
      <c r="E316">
        <v>60625505</v>
      </c>
      <c r="F316" t="s">
        <v>548</v>
      </c>
      <c r="G316" t="s">
        <v>416</v>
      </c>
      <c r="H316" s="11">
        <v>250</v>
      </c>
      <c r="I316" s="12">
        <v>26</v>
      </c>
      <c r="J316" s="12">
        <f t="shared" si="4"/>
        <v>6500</v>
      </c>
      <c r="K316" s="2" t="s">
        <v>90</v>
      </c>
      <c r="L316" s="2">
        <v>18</v>
      </c>
      <c r="M316" s="2">
        <v>45</v>
      </c>
      <c r="N316" s="2">
        <v>89</v>
      </c>
      <c r="O316" s="2">
        <v>59</v>
      </c>
      <c r="P316" s="2">
        <v>39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</row>
    <row r="317" spans="1:65" x14ac:dyDescent="0.25">
      <c r="A317" t="s">
        <v>400</v>
      </c>
      <c r="B317" t="s">
        <v>549</v>
      </c>
      <c r="C317" t="s">
        <v>461</v>
      </c>
      <c r="D317" t="s">
        <v>594</v>
      </c>
      <c r="E317">
        <v>60547286</v>
      </c>
      <c r="F317" t="s">
        <v>550</v>
      </c>
      <c r="G317" t="s">
        <v>551</v>
      </c>
      <c r="H317" s="11">
        <v>30</v>
      </c>
      <c r="I317" s="12">
        <v>86.5</v>
      </c>
      <c r="J317" s="12">
        <f t="shared" si="4"/>
        <v>2595</v>
      </c>
      <c r="K317" s="2" t="s">
        <v>97</v>
      </c>
      <c r="L317" s="2">
        <v>0</v>
      </c>
      <c r="M317" s="2">
        <v>5</v>
      </c>
      <c r="N317" s="2">
        <v>7</v>
      </c>
      <c r="O317" s="2">
        <v>7</v>
      </c>
      <c r="P317" s="2">
        <v>6</v>
      </c>
      <c r="Q317" s="2">
        <v>5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0</v>
      </c>
      <c r="AI317" s="2">
        <v>0</v>
      </c>
      <c r="AJ317" s="2">
        <v>0</v>
      </c>
      <c r="AK317" s="2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U317" s="2">
        <v>0</v>
      </c>
      <c r="AV317" s="2">
        <v>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</row>
    <row r="318" spans="1:65" x14ac:dyDescent="0.25">
      <c r="A318" t="s">
        <v>400</v>
      </c>
      <c r="B318" t="s">
        <v>549</v>
      </c>
      <c r="C318" t="s">
        <v>461</v>
      </c>
      <c r="D318" t="s">
        <v>594</v>
      </c>
      <c r="E318">
        <v>60554391</v>
      </c>
      <c r="F318" t="s">
        <v>552</v>
      </c>
      <c r="G318" t="s">
        <v>204</v>
      </c>
      <c r="H318" s="11">
        <v>40</v>
      </c>
      <c r="I318" s="12">
        <v>36</v>
      </c>
      <c r="J318" s="12">
        <f t="shared" si="4"/>
        <v>1440</v>
      </c>
      <c r="K318" s="2" t="s">
        <v>97</v>
      </c>
      <c r="L318" s="2">
        <v>4</v>
      </c>
      <c r="M318" s="2">
        <v>8</v>
      </c>
      <c r="N318" s="2">
        <v>11</v>
      </c>
      <c r="O318" s="2">
        <v>10</v>
      </c>
      <c r="P318" s="2">
        <v>4</v>
      </c>
      <c r="Q318" s="2">
        <v>3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U318" s="2">
        <v>0</v>
      </c>
      <c r="AV318" s="2">
        <v>0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0</v>
      </c>
      <c r="BM318" s="2">
        <v>0</v>
      </c>
    </row>
    <row r="319" spans="1:65" x14ac:dyDescent="0.25">
      <c r="A319" t="s">
        <v>400</v>
      </c>
      <c r="B319" t="s">
        <v>549</v>
      </c>
      <c r="C319" t="s">
        <v>461</v>
      </c>
      <c r="D319" t="s">
        <v>594</v>
      </c>
      <c r="E319">
        <v>60559978</v>
      </c>
      <c r="F319" t="s">
        <v>553</v>
      </c>
      <c r="G319" t="s">
        <v>157</v>
      </c>
      <c r="H319" s="11">
        <v>150</v>
      </c>
      <c r="I319" s="12">
        <v>26</v>
      </c>
      <c r="J319" s="12">
        <f t="shared" si="4"/>
        <v>3900</v>
      </c>
      <c r="K319" s="2" t="s">
        <v>97</v>
      </c>
      <c r="L319" s="2">
        <v>10</v>
      </c>
      <c r="M319" s="2">
        <v>26</v>
      </c>
      <c r="N319" s="2">
        <v>49</v>
      </c>
      <c r="O319" s="2">
        <v>29</v>
      </c>
      <c r="P319" s="2">
        <v>28</v>
      </c>
      <c r="Q319" s="2">
        <v>8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2">
        <v>0</v>
      </c>
      <c r="BJ319" s="2">
        <v>0</v>
      </c>
      <c r="BK319" s="2">
        <v>0</v>
      </c>
      <c r="BL319" s="2">
        <v>0</v>
      </c>
      <c r="BM319" s="2">
        <v>0</v>
      </c>
    </row>
    <row r="320" spans="1:65" x14ac:dyDescent="0.25">
      <c r="A320" t="s">
        <v>400</v>
      </c>
      <c r="B320" t="s">
        <v>549</v>
      </c>
      <c r="C320" t="s">
        <v>461</v>
      </c>
      <c r="D320" t="s">
        <v>594</v>
      </c>
      <c r="E320">
        <v>60574402</v>
      </c>
      <c r="F320" t="s">
        <v>554</v>
      </c>
      <c r="G320" t="s">
        <v>555</v>
      </c>
      <c r="H320" s="11">
        <v>50</v>
      </c>
      <c r="I320" s="12">
        <v>50.5</v>
      </c>
      <c r="J320" s="12">
        <f t="shared" si="4"/>
        <v>2525</v>
      </c>
      <c r="K320" s="2" t="s">
        <v>97</v>
      </c>
      <c r="L320" s="2">
        <v>4</v>
      </c>
      <c r="M320" s="2">
        <v>11</v>
      </c>
      <c r="N320" s="2">
        <v>12</v>
      </c>
      <c r="O320" s="2">
        <v>9</v>
      </c>
      <c r="P320" s="2">
        <v>5</v>
      </c>
      <c r="Q320" s="2">
        <v>3</v>
      </c>
      <c r="R320" s="2">
        <v>3</v>
      </c>
      <c r="S320" s="2">
        <v>3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0</v>
      </c>
      <c r="AI320" s="2">
        <v>0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0</v>
      </c>
      <c r="AS320" s="2">
        <v>0</v>
      </c>
      <c r="AT320" s="2">
        <v>0</v>
      </c>
      <c r="AU320" s="2">
        <v>0</v>
      </c>
      <c r="AV320" s="2">
        <v>0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</row>
    <row r="321" spans="1:65" x14ac:dyDescent="0.25">
      <c r="A321" t="s">
        <v>400</v>
      </c>
      <c r="B321" t="s">
        <v>549</v>
      </c>
      <c r="C321" t="s">
        <v>461</v>
      </c>
      <c r="D321" t="s">
        <v>594</v>
      </c>
      <c r="E321">
        <v>60586476</v>
      </c>
      <c r="F321" t="s">
        <v>556</v>
      </c>
      <c r="G321" t="s">
        <v>157</v>
      </c>
      <c r="H321" s="11">
        <v>350</v>
      </c>
      <c r="I321" s="12">
        <v>37.5</v>
      </c>
      <c r="J321" s="12">
        <f t="shared" si="4"/>
        <v>13125</v>
      </c>
      <c r="K321" s="2" t="s">
        <v>97</v>
      </c>
      <c r="L321" s="2">
        <v>29</v>
      </c>
      <c r="M321" s="2">
        <v>79</v>
      </c>
      <c r="N321" s="2">
        <v>96</v>
      </c>
      <c r="O321" s="2">
        <v>57</v>
      </c>
      <c r="P321" s="2">
        <v>36</v>
      </c>
      <c r="Q321" s="2">
        <v>24</v>
      </c>
      <c r="R321" s="2">
        <v>11</v>
      </c>
      <c r="S321" s="2">
        <v>14</v>
      </c>
      <c r="T321" s="2">
        <v>4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</row>
    <row r="322" spans="1:65" x14ac:dyDescent="0.25">
      <c r="A322" t="s">
        <v>400</v>
      </c>
      <c r="B322" t="s">
        <v>549</v>
      </c>
      <c r="C322" t="s">
        <v>461</v>
      </c>
      <c r="D322" t="s">
        <v>594</v>
      </c>
      <c r="E322">
        <v>60586486</v>
      </c>
      <c r="F322" t="s">
        <v>557</v>
      </c>
      <c r="G322" t="s">
        <v>456</v>
      </c>
      <c r="H322" s="11">
        <v>90</v>
      </c>
      <c r="I322" s="12">
        <v>37.5</v>
      </c>
      <c r="J322" s="12">
        <f t="shared" si="4"/>
        <v>3375</v>
      </c>
      <c r="K322" s="2" t="s">
        <v>97</v>
      </c>
      <c r="L322" s="2">
        <v>6</v>
      </c>
      <c r="M322" s="2">
        <v>20</v>
      </c>
      <c r="N322" s="2">
        <v>19</v>
      </c>
      <c r="O322" s="2">
        <v>16</v>
      </c>
      <c r="P322" s="2">
        <v>7</v>
      </c>
      <c r="Q322" s="2">
        <v>13</v>
      </c>
      <c r="R322" s="2">
        <v>3</v>
      </c>
      <c r="S322" s="2">
        <v>3</v>
      </c>
      <c r="T322" s="2">
        <v>3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0</v>
      </c>
      <c r="AK322" s="2">
        <v>0</v>
      </c>
      <c r="AL322" s="2">
        <v>0</v>
      </c>
      <c r="AM322" s="2">
        <v>0</v>
      </c>
      <c r="AN322" s="2">
        <v>0</v>
      </c>
      <c r="AO322" s="2">
        <v>0</v>
      </c>
      <c r="AP322" s="2">
        <v>0</v>
      </c>
      <c r="AQ322" s="2">
        <v>0</v>
      </c>
      <c r="AR322" s="2">
        <v>0</v>
      </c>
      <c r="AS322" s="2">
        <v>0</v>
      </c>
      <c r="AT322" s="2">
        <v>0</v>
      </c>
      <c r="AU322" s="2">
        <v>0</v>
      </c>
      <c r="AV322" s="2">
        <v>0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2">
        <v>0</v>
      </c>
      <c r="BJ322" s="2">
        <v>0</v>
      </c>
      <c r="BK322" s="2">
        <v>0</v>
      </c>
      <c r="BL322" s="2">
        <v>0</v>
      </c>
      <c r="BM322" s="2">
        <v>0</v>
      </c>
    </row>
    <row r="323" spans="1:65" x14ac:dyDescent="0.25">
      <c r="A323" t="s">
        <v>400</v>
      </c>
      <c r="B323" t="s">
        <v>396</v>
      </c>
      <c r="C323" t="s">
        <v>461</v>
      </c>
      <c r="D323" t="s">
        <v>594</v>
      </c>
      <c r="E323">
        <v>60517830</v>
      </c>
      <c r="F323" t="s">
        <v>558</v>
      </c>
      <c r="G323" t="s">
        <v>559</v>
      </c>
      <c r="H323" s="11">
        <v>150</v>
      </c>
      <c r="I323" s="12">
        <v>14.5</v>
      </c>
      <c r="J323" s="12">
        <f t="shared" si="4"/>
        <v>2175</v>
      </c>
      <c r="K323" s="2" t="s">
        <v>97</v>
      </c>
      <c r="L323" s="2">
        <v>0</v>
      </c>
      <c r="M323" s="2">
        <v>23</v>
      </c>
      <c r="N323" s="2">
        <v>35</v>
      </c>
      <c r="O323" s="2">
        <v>37</v>
      </c>
      <c r="P323" s="2">
        <v>20</v>
      </c>
      <c r="Q323" s="2">
        <v>15</v>
      </c>
      <c r="R323" s="2">
        <v>20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U323" s="2">
        <v>0</v>
      </c>
      <c r="AV323" s="2">
        <v>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2">
        <v>0</v>
      </c>
      <c r="BJ323" s="2">
        <v>0</v>
      </c>
      <c r="BK323" s="2">
        <v>0</v>
      </c>
      <c r="BL323" s="2">
        <v>0</v>
      </c>
      <c r="BM323" s="2">
        <v>0</v>
      </c>
    </row>
    <row r="324" spans="1:65" x14ac:dyDescent="0.25">
      <c r="A324" t="s">
        <v>400</v>
      </c>
      <c r="B324" t="s">
        <v>396</v>
      </c>
      <c r="C324" t="s">
        <v>461</v>
      </c>
      <c r="D324" t="s">
        <v>594</v>
      </c>
      <c r="E324">
        <v>60535437</v>
      </c>
      <c r="F324" t="s">
        <v>560</v>
      </c>
      <c r="G324" t="s">
        <v>561</v>
      </c>
      <c r="H324" s="11">
        <v>200</v>
      </c>
      <c r="I324" s="12">
        <v>14.5</v>
      </c>
      <c r="J324" s="12">
        <f t="shared" si="4"/>
        <v>2900</v>
      </c>
      <c r="K324" s="2" t="s">
        <v>97</v>
      </c>
      <c r="L324" s="2">
        <v>0</v>
      </c>
      <c r="M324" s="2">
        <v>31</v>
      </c>
      <c r="N324" s="2">
        <v>46</v>
      </c>
      <c r="O324" s="2">
        <v>49</v>
      </c>
      <c r="P324" s="2">
        <v>28</v>
      </c>
      <c r="Q324" s="2">
        <v>20</v>
      </c>
      <c r="R324" s="2">
        <v>26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0</v>
      </c>
      <c r="AI324" s="2">
        <v>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U324" s="2">
        <v>0</v>
      </c>
      <c r="AV324" s="2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</row>
    <row r="325" spans="1:65" x14ac:dyDescent="0.25">
      <c r="A325" t="s">
        <v>562</v>
      </c>
      <c r="B325" t="s">
        <v>158</v>
      </c>
      <c r="C325" t="s">
        <v>158</v>
      </c>
      <c r="D325" t="s">
        <v>147</v>
      </c>
      <c r="E325">
        <v>60581335</v>
      </c>
      <c r="F325" t="s">
        <v>563</v>
      </c>
      <c r="G325" t="s">
        <v>187</v>
      </c>
      <c r="H325" s="11">
        <v>60</v>
      </c>
      <c r="I325" s="12">
        <v>38.5</v>
      </c>
      <c r="J325" s="12">
        <f t="shared" si="4"/>
        <v>2310</v>
      </c>
      <c r="K325" s="2" t="s">
        <v>90</v>
      </c>
      <c r="L325" s="2">
        <v>0</v>
      </c>
      <c r="M325" s="2">
        <v>7</v>
      </c>
      <c r="N325" s="2">
        <v>24</v>
      </c>
      <c r="O325" s="2">
        <v>19</v>
      </c>
      <c r="P325" s="2">
        <v>10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2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0</v>
      </c>
      <c r="BK325" s="2">
        <v>0</v>
      </c>
      <c r="BL325" s="2">
        <v>0</v>
      </c>
      <c r="BM325" s="2">
        <v>0</v>
      </c>
    </row>
    <row r="326" spans="1:65" x14ac:dyDescent="0.25">
      <c r="A326" t="s">
        <v>562</v>
      </c>
      <c r="B326" t="s">
        <v>219</v>
      </c>
      <c r="C326" t="s">
        <v>219</v>
      </c>
      <c r="D326" t="s">
        <v>594</v>
      </c>
      <c r="E326">
        <v>60452373</v>
      </c>
      <c r="F326" t="s">
        <v>564</v>
      </c>
      <c r="G326" t="s">
        <v>250</v>
      </c>
      <c r="H326" s="11">
        <v>50</v>
      </c>
      <c r="I326" s="12">
        <v>39.5</v>
      </c>
      <c r="J326" s="12">
        <f t="shared" si="4"/>
        <v>1975</v>
      </c>
      <c r="K326" s="2" t="s">
        <v>90</v>
      </c>
      <c r="L326" s="2">
        <v>0</v>
      </c>
      <c r="M326" s="2">
        <v>8</v>
      </c>
      <c r="N326" s="2">
        <v>20</v>
      </c>
      <c r="O326" s="2">
        <v>15</v>
      </c>
      <c r="P326" s="2">
        <v>7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</row>
    <row r="327" spans="1:65" x14ac:dyDescent="0.25">
      <c r="A327" t="s">
        <v>562</v>
      </c>
      <c r="B327" t="s">
        <v>219</v>
      </c>
      <c r="C327" t="s">
        <v>219</v>
      </c>
      <c r="D327" t="s">
        <v>594</v>
      </c>
      <c r="E327">
        <v>60554441</v>
      </c>
      <c r="F327" t="s">
        <v>565</v>
      </c>
      <c r="G327" t="s">
        <v>204</v>
      </c>
      <c r="H327" s="11">
        <v>53</v>
      </c>
      <c r="I327" s="12">
        <v>32.5</v>
      </c>
      <c r="J327" s="12">
        <f t="shared" si="4"/>
        <v>1722.5</v>
      </c>
      <c r="K327" s="2" t="s">
        <v>90</v>
      </c>
      <c r="L327" s="2">
        <v>0</v>
      </c>
      <c r="M327" s="2">
        <v>8</v>
      </c>
      <c r="N327" s="2">
        <v>20</v>
      </c>
      <c r="O327" s="2">
        <v>15</v>
      </c>
      <c r="P327" s="2">
        <v>10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</row>
    <row r="328" spans="1:65" x14ac:dyDescent="0.25">
      <c r="A328" t="s">
        <v>562</v>
      </c>
      <c r="B328" t="s">
        <v>219</v>
      </c>
      <c r="C328" t="s">
        <v>219</v>
      </c>
      <c r="D328" t="s">
        <v>594</v>
      </c>
      <c r="E328">
        <v>60554454</v>
      </c>
      <c r="F328" t="s">
        <v>566</v>
      </c>
      <c r="G328" t="s">
        <v>322</v>
      </c>
      <c r="H328" s="11">
        <v>53</v>
      </c>
      <c r="I328" s="12">
        <v>32.5</v>
      </c>
      <c r="J328" s="12">
        <f t="shared" si="4"/>
        <v>1722.5</v>
      </c>
      <c r="K328" s="2" t="s">
        <v>90</v>
      </c>
      <c r="L328" s="2">
        <v>0</v>
      </c>
      <c r="M328" s="2">
        <v>8</v>
      </c>
      <c r="N328" s="2">
        <v>20</v>
      </c>
      <c r="O328" s="2">
        <v>15</v>
      </c>
      <c r="P328" s="2">
        <v>10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  <c r="BJ328" s="2">
        <v>0</v>
      </c>
      <c r="BK328" s="2">
        <v>0</v>
      </c>
      <c r="BL328" s="2">
        <v>0</v>
      </c>
      <c r="BM328" s="2">
        <v>0</v>
      </c>
    </row>
    <row r="329" spans="1:65" x14ac:dyDescent="0.25">
      <c r="A329" t="s">
        <v>562</v>
      </c>
      <c r="B329" t="s">
        <v>219</v>
      </c>
      <c r="C329" t="s">
        <v>219</v>
      </c>
      <c r="D329" t="s">
        <v>594</v>
      </c>
      <c r="E329">
        <v>60554607</v>
      </c>
      <c r="F329" t="s">
        <v>567</v>
      </c>
      <c r="G329" t="s">
        <v>322</v>
      </c>
      <c r="H329" s="11">
        <v>160</v>
      </c>
      <c r="I329" s="12">
        <v>39.5</v>
      </c>
      <c r="J329" s="12">
        <f t="shared" si="4"/>
        <v>6320</v>
      </c>
      <c r="K329" s="2" t="s">
        <v>90</v>
      </c>
      <c r="L329" s="2">
        <v>0</v>
      </c>
      <c r="M329" s="2">
        <v>23</v>
      </c>
      <c r="N329" s="2">
        <v>60</v>
      </c>
      <c r="O329" s="2">
        <v>50</v>
      </c>
      <c r="P329" s="2">
        <v>27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</row>
    <row r="330" spans="1:65" x14ac:dyDescent="0.25">
      <c r="A330" t="s">
        <v>562</v>
      </c>
      <c r="B330" t="s">
        <v>219</v>
      </c>
      <c r="C330" t="s">
        <v>219</v>
      </c>
      <c r="D330" t="s">
        <v>594</v>
      </c>
      <c r="E330">
        <v>60554639</v>
      </c>
      <c r="F330" t="s">
        <v>568</v>
      </c>
      <c r="G330" t="s">
        <v>195</v>
      </c>
      <c r="H330" s="11">
        <v>40</v>
      </c>
      <c r="I330" s="12">
        <v>36</v>
      </c>
      <c r="J330" s="12">
        <f t="shared" si="4"/>
        <v>1440</v>
      </c>
      <c r="K330" s="2" t="s">
        <v>90</v>
      </c>
      <c r="L330" s="2">
        <v>0</v>
      </c>
      <c r="M330" s="2">
        <v>6</v>
      </c>
      <c r="N330" s="2">
        <v>13</v>
      </c>
      <c r="O330" s="2">
        <v>12</v>
      </c>
      <c r="P330" s="2">
        <v>9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</row>
    <row r="331" spans="1:65" x14ac:dyDescent="0.25">
      <c r="A331" t="s">
        <v>562</v>
      </c>
      <c r="B331" t="s">
        <v>219</v>
      </c>
      <c r="C331" t="s">
        <v>219</v>
      </c>
      <c r="D331" t="s">
        <v>594</v>
      </c>
      <c r="E331">
        <v>60585551</v>
      </c>
      <c r="F331" t="s">
        <v>569</v>
      </c>
      <c r="G331" t="s">
        <v>195</v>
      </c>
      <c r="H331" s="11">
        <v>53</v>
      </c>
      <c r="I331" s="12">
        <v>36</v>
      </c>
      <c r="J331" s="12">
        <f t="shared" si="4"/>
        <v>1908</v>
      </c>
      <c r="K331" s="2" t="s">
        <v>90</v>
      </c>
      <c r="L331" s="2">
        <v>0</v>
      </c>
      <c r="M331" s="2">
        <v>8</v>
      </c>
      <c r="N331" s="2">
        <v>20</v>
      </c>
      <c r="O331" s="2">
        <v>15</v>
      </c>
      <c r="P331" s="2">
        <v>10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</row>
    <row r="332" spans="1:65" x14ac:dyDescent="0.25">
      <c r="A332" t="s">
        <v>562</v>
      </c>
      <c r="B332" t="s">
        <v>219</v>
      </c>
      <c r="C332" t="s">
        <v>219</v>
      </c>
      <c r="D332" t="s">
        <v>594</v>
      </c>
      <c r="E332">
        <v>60585657</v>
      </c>
      <c r="F332" t="s">
        <v>570</v>
      </c>
      <c r="G332" t="s">
        <v>204</v>
      </c>
      <c r="H332" s="11">
        <v>200</v>
      </c>
      <c r="I332" s="12">
        <v>31.5</v>
      </c>
      <c r="J332" s="12">
        <f t="shared" si="4"/>
        <v>6300</v>
      </c>
      <c r="K332" s="2" t="s">
        <v>90</v>
      </c>
      <c r="L332" s="2">
        <v>0</v>
      </c>
      <c r="M332" s="2">
        <v>27</v>
      </c>
      <c r="N332" s="2">
        <v>78</v>
      </c>
      <c r="O332" s="2">
        <v>63</v>
      </c>
      <c r="P332" s="2">
        <v>32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0</v>
      </c>
      <c r="AL332" s="2">
        <v>0</v>
      </c>
      <c r="AM332" s="2">
        <v>0</v>
      </c>
      <c r="AN332" s="2">
        <v>0</v>
      </c>
      <c r="AO332" s="2">
        <v>0</v>
      </c>
      <c r="AP332" s="2">
        <v>0</v>
      </c>
      <c r="AQ332" s="2">
        <v>0</v>
      </c>
      <c r="AR332" s="2">
        <v>0</v>
      </c>
      <c r="AS332" s="2">
        <v>0</v>
      </c>
      <c r="AT332" s="2">
        <v>0</v>
      </c>
      <c r="AU332" s="2">
        <v>0</v>
      </c>
      <c r="AV332" s="2">
        <v>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</row>
    <row r="333" spans="1:65" x14ac:dyDescent="0.25">
      <c r="A333" t="s">
        <v>562</v>
      </c>
      <c r="B333" t="s">
        <v>571</v>
      </c>
      <c r="C333" t="s">
        <v>571</v>
      </c>
      <c r="D333" t="s">
        <v>245</v>
      </c>
      <c r="E333">
        <v>60166613</v>
      </c>
      <c r="F333" t="s">
        <v>572</v>
      </c>
      <c r="G333" t="s">
        <v>248</v>
      </c>
      <c r="H333" s="11">
        <v>40</v>
      </c>
      <c r="I333" s="12">
        <v>46</v>
      </c>
      <c r="J333" s="12">
        <f t="shared" si="4"/>
        <v>1840</v>
      </c>
      <c r="K333" s="2" t="s">
        <v>89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1</v>
      </c>
      <c r="T333" s="2">
        <v>0</v>
      </c>
      <c r="U333" s="2">
        <v>4</v>
      </c>
      <c r="V333" s="2">
        <v>0</v>
      </c>
      <c r="W333" s="2">
        <v>9</v>
      </c>
      <c r="X333" s="2">
        <v>11</v>
      </c>
      <c r="Y333" s="2">
        <v>9</v>
      </c>
      <c r="Z333" s="2">
        <v>4</v>
      </c>
      <c r="AA333" s="2">
        <v>2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0</v>
      </c>
      <c r="AI333" s="2">
        <v>0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0</v>
      </c>
      <c r="AU333" s="2">
        <v>0</v>
      </c>
      <c r="AV333" s="2">
        <v>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2">
        <v>0</v>
      </c>
      <c r="BM333" s="2">
        <v>0</v>
      </c>
    </row>
    <row r="334" spans="1:65" x14ac:dyDescent="0.25">
      <c r="A334" t="s">
        <v>562</v>
      </c>
      <c r="B334" t="s">
        <v>571</v>
      </c>
      <c r="C334" t="s">
        <v>571</v>
      </c>
      <c r="D334" t="s">
        <v>245</v>
      </c>
      <c r="E334">
        <v>60166616</v>
      </c>
      <c r="F334" t="s">
        <v>573</v>
      </c>
      <c r="G334" t="s">
        <v>250</v>
      </c>
      <c r="H334" s="11">
        <v>40</v>
      </c>
      <c r="I334" s="12">
        <v>39</v>
      </c>
      <c r="J334" s="12">
        <f t="shared" si="4"/>
        <v>1560</v>
      </c>
      <c r="K334" s="2" t="s">
        <v>89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1</v>
      </c>
      <c r="T334" s="2">
        <v>0</v>
      </c>
      <c r="U334" s="2">
        <v>4</v>
      </c>
      <c r="V334" s="2">
        <v>0</v>
      </c>
      <c r="W334" s="2">
        <v>9</v>
      </c>
      <c r="X334" s="2">
        <v>11</v>
      </c>
      <c r="Y334" s="2">
        <v>9</v>
      </c>
      <c r="Z334" s="2">
        <v>4</v>
      </c>
      <c r="AA334" s="2">
        <v>2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U334" s="2">
        <v>0</v>
      </c>
      <c r="AV334" s="2">
        <v>0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</row>
    <row r="335" spans="1:65" x14ac:dyDescent="0.25">
      <c r="A335" t="s">
        <v>562</v>
      </c>
      <c r="B335" t="s">
        <v>571</v>
      </c>
      <c r="C335" t="s">
        <v>571</v>
      </c>
      <c r="D335" t="s">
        <v>245</v>
      </c>
      <c r="E335">
        <v>60166617</v>
      </c>
      <c r="F335" t="s">
        <v>574</v>
      </c>
      <c r="G335" t="s">
        <v>250</v>
      </c>
      <c r="H335" s="11">
        <v>60</v>
      </c>
      <c r="I335" s="12">
        <v>46</v>
      </c>
      <c r="J335" s="12">
        <f t="shared" si="4"/>
        <v>2760</v>
      </c>
      <c r="K335" s="2" t="s">
        <v>89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2</v>
      </c>
      <c r="T335" s="2">
        <v>0</v>
      </c>
      <c r="U335" s="2">
        <v>6</v>
      </c>
      <c r="V335" s="2">
        <v>0</v>
      </c>
      <c r="W335" s="2">
        <v>13</v>
      </c>
      <c r="X335" s="2">
        <v>17</v>
      </c>
      <c r="Y335" s="2">
        <v>13</v>
      </c>
      <c r="Z335" s="2">
        <v>7</v>
      </c>
      <c r="AA335" s="2">
        <v>2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</row>
    <row r="336" spans="1:65" x14ac:dyDescent="0.25">
      <c r="A336" t="s">
        <v>562</v>
      </c>
      <c r="B336" t="s">
        <v>571</v>
      </c>
      <c r="C336" t="s">
        <v>571</v>
      </c>
      <c r="D336" t="s">
        <v>245</v>
      </c>
      <c r="E336">
        <v>60279910</v>
      </c>
      <c r="F336" t="s">
        <v>575</v>
      </c>
      <c r="G336" t="s">
        <v>250</v>
      </c>
      <c r="H336" s="11">
        <v>60</v>
      </c>
      <c r="I336" s="12">
        <v>36.5</v>
      </c>
      <c r="J336" s="12">
        <f t="shared" si="4"/>
        <v>2190</v>
      </c>
      <c r="K336" s="2" t="s">
        <v>89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2</v>
      </c>
      <c r="T336" s="2">
        <v>0</v>
      </c>
      <c r="U336" s="2">
        <v>6</v>
      </c>
      <c r="V336" s="2">
        <v>0</v>
      </c>
      <c r="W336" s="2">
        <v>13</v>
      </c>
      <c r="X336" s="2">
        <v>17</v>
      </c>
      <c r="Y336" s="2">
        <v>13</v>
      </c>
      <c r="Z336" s="2">
        <v>7</v>
      </c>
      <c r="AA336" s="2">
        <v>2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0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2">
        <v>0</v>
      </c>
      <c r="BJ336" s="2">
        <v>0</v>
      </c>
      <c r="BK336" s="2">
        <v>0</v>
      </c>
      <c r="BL336" s="2">
        <v>0</v>
      </c>
      <c r="BM336" s="2">
        <v>0</v>
      </c>
    </row>
    <row r="337" spans="1:65" x14ac:dyDescent="0.25">
      <c r="A337" t="s">
        <v>562</v>
      </c>
      <c r="B337" t="s">
        <v>571</v>
      </c>
      <c r="C337" t="s">
        <v>571</v>
      </c>
      <c r="D337" t="s">
        <v>245</v>
      </c>
      <c r="E337">
        <v>60280934</v>
      </c>
      <c r="F337" t="s">
        <v>576</v>
      </c>
      <c r="G337" t="s">
        <v>577</v>
      </c>
      <c r="H337" s="11">
        <v>40</v>
      </c>
      <c r="I337" s="12">
        <v>39</v>
      </c>
      <c r="J337" s="12">
        <f t="shared" si="4"/>
        <v>1560</v>
      </c>
      <c r="K337" s="2" t="s">
        <v>89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1</v>
      </c>
      <c r="T337" s="2">
        <v>0</v>
      </c>
      <c r="U337" s="2">
        <v>4</v>
      </c>
      <c r="V337" s="2">
        <v>0</v>
      </c>
      <c r="W337" s="2">
        <v>9</v>
      </c>
      <c r="X337" s="2">
        <v>11</v>
      </c>
      <c r="Y337" s="2">
        <v>9</v>
      </c>
      <c r="Z337" s="2">
        <v>4</v>
      </c>
      <c r="AA337" s="2">
        <v>2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</row>
    <row r="338" spans="1:65" x14ac:dyDescent="0.25">
      <c r="A338" t="s">
        <v>562</v>
      </c>
      <c r="B338" t="s">
        <v>571</v>
      </c>
      <c r="C338" t="s">
        <v>571</v>
      </c>
      <c r="D338" t="s">
        <v>245</v>
      </c>
      <c r="E338">
        <v>60551846</v>
      </c>
      <c r="F338" t="s">
        <v>578</v>
      </c>
      <c r="G338" t="s">
        <v>579</v>
      </c>
      <c r="H338" s="11">
        <v>60</v>
      </c>
      <c r="I338" s="12">
        <v>39</v>
      </c>
      <c r="J338" s="12">
        <f t="shared" ref="J338:J349" si="5">I338*H338</f>
        <v>2340</v>
      </c>
      <c r="K338" s="2" t="s">
        <v>89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2</v>
      </c>
      <c r="T338" s="2">
        <v>0</v>
      </c>
      <c r="U338" s="2">
        <v>6</v>
      </c>
      <c r="V338" s="2">
        <v>0</v>
      </c>
      <c r="W338" s="2">
        <v>13</v>
      </c>
      <c r="X338" s="2">
        <v>17</v>
      </c>
      <c r="Y338" s="2">
        <v>13</v>
      </c>
      <c r="Z338" s="2">
        <v>7</v>
      </c>
      <c r="AA338" s="2">
        <v>2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0</v>
      </c>
      <c r="AQ338" s="2">
        <v>0</v>
      </c>
      <c r="AR338" s="2">
        <v>0</v>
      </c>
      <c r="AS338" s="2">
        <v>0</v>
      </c>
      <c r="AT338" s="2">
        <v>0</v>
      </c>
      <c r="AU338" s="2">
        <v>0</v>
      </c>
      <c r="AV338" s="2">
        <v>0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2">
        <v>0</v>
      </c>
      <c r="BJ338" s="2">
        <v>0</v>
      </c>
      <c r="BK338" s="2">
        <v>0</v>
      </c>
      <c r="BL338" s="2">
        <v>0</v>
      </c>
      <c r="BM338" s="2">
        <v>0</v>
      </c>
    </row>
    <row r="339" spans="1:65" x14ac:dyDescent="0.25">
      <c r="A339" t="s">
        <v>562</v>
      </c>
      <c r="B339" t="s">
        <v>580</v>
      </c>
      <c r="C339" t="s">
        <v>580</v>
      </c>
      <c r="D339" t="s">
        <v>245</v>
      </c>
      <c r="E339">
        <v>60452250</v>
      </c>
      <c r="F339" t="s">
        <v>581</v>
      </c>
      <c r="G339" t="s">
        <v>313</v>
      </c>
      <c r="H339" s="11">
        <v>40</v>
      </c>
      <c r="I339" s="12">
        <v>25.5</v>
      </c>
      <c r="J339" s="12">
        <f t="shared" si="5"/>
        <v>1020</v>
      </c>
      <c r="K339" s="2" t="s">
        <v>89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1</v>
      </c>
      <c r="T339" s="2">
        <v>0</v>
      </c>
      <c r="U339" s="2">
        <v>4</v>
      </c>
      <c r="V339" s="2">
        <v>0</v>
      </c>
      <c r="W339" s="2">
        <v>9</v>
      </c>
      <c r="X339" s="2">
        <v>11</v>
      </c>
      <c r="Y339" s="2">
        <v>9</v>
      </c>
      <c r="Z339" s="2">
        <v>4</v>
      </c>
      <c r="AA339" s="2">
        <v>2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0</v>
      </c>
      <c r="BM339" s="2">
        <v>0</v>
      </c>
    </row>
    <row r="340" spans="1:65" x14ac:dyDescent="0.25">
      <c r="A340" t="s">
        <v>562</v>
      </c>
      <c r="B340" t="s">
        <v>580</v>
      </c>
      <c r="C340" t="s">
        <v>580</v>
      </c>
      <c r="D340" t="s">
        <v>245</v>
      </c>
      <c r="E340">
        <v>60452449</v>
      </c>
      <c r="F340" t="s">
        <v>582</v>
      </c>
      <c r="G340" t="s">
        <v>250</v>
      </c>
      <c r="H340" s="11">
        <v>40</v>
      </c>
      <c r="I340" s="12">
        <v>29.5</v>
      </c>
      <c r="J340" s="12">
        <f t="shared" si="5"/>
        <v>1180</v>
      </c>
      <c r="K340" s="2" t="s">
        <v>89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1</v>
      </c>
      <c r="T340" s="2">
        <v>0</v>
      </c>
      <c r="U340" s="2">
        <v>4</v>
      </c>
      <c r="V340" s="2">
        <v>0</v>
      </c>
      <c r="W340" s="2">
        <v>9</v>
      </c>
      <c r="X340" s="2">
        <v>11</v>
      </c>
      <c r="Y340" s="2">
        <v>9</v>
      </c>
      <c r="Z340" s="2">
        <v>4</v>
      </c>
      <c r="AA340" s="2">
        <v>2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0</v>
      </c>
      <c r="BM340" s="2">
        <v>0</v>
      </c>
    </row>
    <row r="341" spans="1:65" x14ac:dyDescent="0.25">
      <c r="A341" t="s">
        <v>562</v>
      </c>
      <c r="B341" t="s">
        <v>580</v>
      </c>
      <c r="C341" t="s">
        <v>580</v>
      </c>
      <c r="D341" t="s">
        <v>245</v>
      </c>
      <c r="E341">
        <v>60472539</v>
      </c>
      <c r="F341" t="s">
        <v>583</v>
      </c>
      <c r="G341" t="s">
        <v>313</v>
      </c>
      <c r="H341" s="11">
        <v>120</v>
      </c>
      <c r="I341" s="12">
        <v>29.5</v>
      </c>
      <c r="J341" s="12">
        <f t="shared" si="5"/>
        <v>3540</v>
      </c>
      <c r="K341" s="2" t="s">
        <v>89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3</v>
      </c>
      <c r="T341" s="2">
        <v>0</v>
      </c>
      <c r="U341" s="2">
        <v>12</v>
      </c>
      <c r="V341" s="2">
        <v>0</v>
      </c>
      <c r="W341" s="2">
        <v>26</v>
      </c>
      <c r="X341" s="2">
        <v>34</v>
      </c>
      <c r="Y341" s="2">
        <v>26</v>
      </c>
      <c r="Z341" s="2">
        <v>14</v>
      </c>
      <c r="AA341" s="2">
        <v>5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U341" s="2">
        <v>0</v>
      </c>
      <c r="AV341" s="2">
        <v>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</row>
    <row r="342" spans="1:65" x14ac:dyDescent="0.25">
      <c r="A342" t="s">
        <v>562</v>
      </c>
      <c r="B342" t="s">
        <v>580</v>
      </c>
      <c r="C342" t="s">
        <v>580</v>
      </c>
      <c r="D342" t="s">
        <v>245</v>
      </c>
      <c r="E342">
        <v>60550519</v>
      </c>
      <c r="F342" t="s">
        <v>584</v>
      </c>
      <c r="G342" t="s">
        <v>585</v>
      </c>
      <c r="H342" s="11">
        <v>120</v>
      </c>
      <c r="I342" s="12">
        <v>16.5</v>
      </c>
      <c r="J342" s="12">
        <f t="shared" si="5"/>
        <v>1980</v>
      </c>
      <c r="K342" s="2" t="s">
        <v>90</v>
      </c>
      <c r="L342" s="2">
        <v>0</v>
      </c>
      <c r="M342" s="2">
        <v>4</v>
      </c>
      <c r="N342" s="2">
        <v>19</v>
      </c>
      <c r="O342" s="2">
        <v>43</v>
      </c>
      <c r="P342" s="2">
        <v>54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0</v>
      </c>
      <c r="AI342" s="2">
        <v>0</v>
      </c>
      <c r="AJ342" s="2">
        <v>0</v>
      </c>
      <c r="AK342" s="2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</row>
    <row r="343" spans="1:65" x14ac:dyDescent="0.25">
      <c r="A343" t="s">
        <v>562</v>
      </c>
      <c r="B343" t="s">
        <v>580</v>
      </c>
      <c r="C343" t="s">
        <v>580</v>
      </c>
      <c r="D343" t="s">
        <v>245</v>
      </c>
      <c r="E343">
        <v>60551910</v>
      </c>
      <c r="F343" t="s">
        <v>586</v>
      </c>
      <c r="G343" t="s">
        <v>157</v>
      </c>
      <c r="H343" s="11">
        <v>60</v>
      </c>
      <c r="I343" s="12">
        <v>25.5</v>
      </c>
      <c r="J343" s="12">
        <f t="shared" si="5"/>
        <v>1530</v>
      </c>
      <c r="K343" s="2" t="s">
        <v>89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2</v>
      </c>
      <c r="T343" s="2">
        <v>0</v>
      </c>
      <c r="U343" s="2">
        <v>6</v>
      </c>
      <c r="V343" s="2">
        <v>0</v>
      </c>
      <c r="W343" s="2">
        <v>13</v>
      </c>
      <c r="X343" s="2">
        <v>17</v>
      </c>
      <c r="Y343" s="2">
        <v>13</v>
      </c>
      <c r="Z343" s="2">
        <v>6</v>
      </c>
      <c r="AA343" s="2">
        <v>3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0</v>
      </c>
      <c r="AI343" s="2">
        <v>0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U343" s="2">
        <v>0</v>
      </c>
      <c r="AV343" s="2">
        <v>0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</row>
    <row r="344" spans="1:65" x14ac:dyDescent="0.25">
      <c r="A344" t="s">
        <v>562</v>
      </c>
      <c r="B344" t="s">
        <v>580</v>
      </c>
      <c r="C344" t="s">
        <v>580</v>
      </c>
      <c r="D344" t="s">
        <v>245</v>
      </c>
      <c r="E344">
        <v>60580121</v>
      </c>
      <c r="F344" t="s">
        <v>587</v>
      </c>
      <c r="G344" t="s">
        <v>248</v>
      </c>
      <c r="H344" s="11">
        <v>60</v>
      </c>
      <c r="I344" s="12">
        <v>33</v>
      </c>
      <c r="J344" s="12">
        <f t="shared" si="5"/>
        <v>1980</v>
      </c>
      <c r="K344" s="2" t="s">
        <v>89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2</v>
      </c>
      <c r="T344" s="2">
        <v>0</v>
      </c>
      <c r="U344" s="2">
        <v>6</v>
      </c>
      <c r="V344" s="2">
        <v>0</v>
      </c>
      <c r="W344" s="2">
        <v>13</v>
      </c>
      <c r="X344" s="2">
        <v>17</v>
      </c>
      <c r="Y344" s="2">
        <v>13</v>
      </c>
      <c r="Z344" s="2">
        <v>7</v>
      </c>
      <c r="AA344" s="2">
        <v>2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</row>
    <row r="345" spans="1:65" x14ac:dyDescent="0.25">
      <c r="A345" t="s">
        <v>562</v>
      </c>
      <c r="B345" t="s">
        <v>580</v>
      </c>
      <c r="C345" t="s">
        <v>580</v>
      </c>
      <c r="D345" t="s">
        <v>245</v>
      </c>
      <c r="E345">
        <v>60580131</v>
      </c>
      <c r="F345" t="s">
        <v>588</v>
      </c>
      <c r="G345" t="s">
        <v>250</v>
      </c>
      <c r="H345" s="11">
        <v>60</v>
      </c>
      <c r="I345" s="12">
        <v>23</v>
      </c>
      <c r="J345" s="12">
        <f t="shared" si="5"/>
        <v>1380</v>
      </c>
      <c r="K345" s="2" t="s">
        <v>89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2</v>
      </c>
      <c r="T345" s="2">
        <v>0</v>
      </c>
      <c r="U345" s="2">
        <v>6</v>
      </c>
      <c r="V345" s="2">
        <v>0</v>
      </c>
      <c r="W345" s="2">
        <v>13</v>
      </c>
      <c r="X345" s="2">
        <v>17</v>
      </c>
      <c r="Y345" s="2">
        <v>13</v>
      </c>
      <c r="Z345" s="2">
        <v>7</v>
      </c>
      <c r="AA345" s="2">
        <v>2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</row>
    <row r="346" spans="1:65" x14ac:dyDescent="0.25">
      <c r="A346" t="s">
        <v>562</v>
      </c>
      <c r="B346" t="s">
        <v>580</v>
      </c>
      <c r="C346" t="s">
        <v>580</v>
      </c>
      <c r="D346" t="s">
        <v>245</v>
      </c>
      <c r="E346">
        <v>60580132</v>
      </c>
      <c r="F346" t="s">
        <v>589</v>
      </c>
      <c r="G346" t="s">
        <v>416</v>
      </c>
      <c r="H346" s="11">
        <v>80</v>
      </c>
      <c r="I346" s="12">
        <v>23</v>
      </c>
      <c r="J346" s="12">
        <f t="shared" si="5"/>
        <v>1840</v>
      </c>
      <c r="K346" s="2" t="s">
        <v>89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2</v>
      </c>
      <c r="T346" s="2">
        <v>0</v>
      </c>
      <c r="U346" s="2">
        <v>8</v>
      </c>
      <c r="V346" s="2">
        <v>0</v>
      </c>
      <c r="W346" s="2">
        <v>18</v>
      </c>
      <c r="X346" s="2">
        <v>22</v>
      </c>
      <c r="Y346" s="2">
        <v>18</v>
      </c>
      <c r="Z346" s="2">
        <v>9</v>
      </c>
      <c r="AA346" s="2">
        <v>3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0</v>
      </c>
      <c r="AU346" s="2">
        <v>0</v>
      </c>
      <c r="AV346" s="2">
        <v>0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</row>
    <row r="347" spans="1:65" x14ac:dyDescent="0.25">
      <c r="A347" t="s">
        <v>562</v>
      </c>
      <c r="B347" t="s">
        <v>580</v>
      </c>
      <c r="C347" t="s">
        <v>580</v>
      </c>
      <c r="D347" t="s">
        <v>245</v>
      </c>
      <c r="E347">
        <v>60581939</v>
      </c>
      <c r="F347" t="s">
        <v>590</v>
      </c>
      <c r="G347" t="s">
        <v>183</v>
      </c>
      <c r="H347" s="11">
        <v>120</v>
      </c>
      <c r="I347" s="12">
        <v>16.5</v>
      </c>
      <c r="J347" s="12">
        <f t="shared" si="5"/>
        <v>1980</v>
      </c>
      <c r="K347" s="2" t="s">
        <v>90</v>
      </c>
      <c r="L347" s="2">
        <v>0</v>
      </c>
      <c r="M347" s="2">
        <v>4</v>
      </c>
      <c r="N347" s="2">
        <v>19</v>
      </c>
      <c r="O347" s="2">
        <v>43</v>
      </c>
      <c r="P347" s="2">
        <v>54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</row>
    <row r="348" spans="1:65" x14ac:dyDescent="0.25">
      <c r="A348" t="s">
        <v>562</v>
      </c>
      <c r="B348" t="s">
        <v>580</v>
      </c>
      <c r="C348" t="s">
        <v>580</v>
      </c>
      <c r="D348" t="s">
        <v>245</v>
      </c>
      <c r="E348">
        <v>60583678</v>
      </c>
      <c r="F348" t="s">
        <v>591</v>
      </c>
      <c r="G348" t="s">
        <v>157</v>
      </c>
      <c r="H348" s="11">
        <v>30</v>
      </c>
      <c r="I348" s="12">
        <v>33</v>
      </c>
      <c r="J348" s="12">
        <f t="shared" si="5"/>
        <v>990</v>
      </c>
      <c r="K348" s="2" t="s">
        <v>89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1</v>
      </c>
      <c r="T348" s="2">
        <v>0</v>
      </c>
      <c r="U348" s="2">
        <v>3</v>
      </c>
      <c r="V348" s="2">
        <v>0</v>
      </c>
      <c r="W348" s="2">
        <v>7</v>
      </c>
      <c r="X348" s="2">
        <v>8</v>
      </c>
      <c r="Y348" s="2">
        <v>7</v>
      </c>
      <c r="Z348" s="2">
        <v>3</v>
      </c>
      <c r="AA348" s="2">
        <v>1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U348" s="2">
        <v>0</v>
      </c>
      <c r="AV348" s="2">
        <v>0</v>
      </c>
      <c r="AW348" s="2">
        <v>0</v>
      </c>
      <c r="AX348" s="2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2">
        <v>0</v>
      </c>
      <c r="BJ348" s="2">
        <v>0</v>
      </c>
      <c r="BK348" s="2">
        <v>0</v>
      </c>
      <c r="BL348" s="2">
        <v>0</v>
      </c>
      <c r="BM348" s="2">
        <v>0</v>
      </c>
    </row>
    <row r="349" spans="1:65" x14ac:dyDescent="0.25">
      <c r="A349" t="s">
        <v>562</v>
      </c>
      <c r="B349" t="s">
        <v>580</v>
      </c>
      <c r="C349" t="s">
        <v>580</v>
      </c>
      <c r="D349" t="s">
        <v>245</v>
      </c>
      <c r="E349">
        <v>60585082</v>
      </c>
      <c r="F349" t="s">
        <v>592</v>
      </c>
      <c r="G349" t="s">
        <v>250</v>
      </c>
      <c r="H349" s="11">
        <v>40</v>
      </c>
      <c r="I349" s="12">
        <v>33</v>
      </c>
      <c r="J349" s="12">
        <f t="shared" si="5"/>
        <v>1320</v>
      </c>
      <c r="K349" s="2" t="s">
        <v>89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1</v>
      </c>
      <c r="T349" s="2">
        <v>0</v>
      </c>
      <c r="U349" s="2">
        <v>4</v>
      </c>
      <c r="V349" s="2">
        <v>0</v>
      </c>
      <c r="W349" s="2">
        <v>9</v>
      </c>
      <c r="X349" s="2">
        <v>11</v>
      </c>
      <c r="Y349" s="2">
        <v>9</v>
      </c>
      <c r="Z349" s="2">
        <v>4</v>
      </c>
      <c r="AA349" s="2">
        <v>2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U349" s="2">
        <v>0</v>
      </c>
      <c r="AV349" s="2">
        <v>0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2">
        <v>0</v>
      </c>
      <c r="BJ349" s="2">
        <v>0</v>
      </c>
      <c r="BK349" s="2">
        <v>0</v>
      </c>
      <c r="BL349" s="2">
        <v>0</v>
      </c>
      <c r="BM349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2023-09-06T09:02:28Z</dcterms:created>
  <dcterms:modified xsi:type="dcterms:W3CDTF">2024-03-20T11:07:28Z</dcterms:modified>
</cp:coreProperties>
</file>